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erasawa Nobuhiro\Dropbox\001.ちら資料\001.出版書籍\22.子どもにかかるお金大全\"/>
    </mc:Choice>
  </mc:AlternateContent>
  <xr:revisionPtr revIDLastSave="0" documentId="13_ncr:1_{09C2D3F9-096A-4633-88B0-B5CECE39CFEE}" xr6:coauthVersionLast="47" xr6:coauthVersionMax="47" xr10:uidLastSave="{00000000-0000-0000-0000-000000000000}"/>
  <bookViews>
    <workbookView xWindow="-28920" yWindow="-480" windowWidth="29040" windowHeight="15720" xr2:uid="{00000000-000D-0000-FFFF-FFFF00000000}"/>
  </bookViews>
  <sheets>
    <sheet name="シート雛形" sheetId="1" r:id="rId1"/>
  </sheets>
  <calcPr calcId="191029"/>
  <extLst>
    <ext uri="GoogleSheetsCustomDataVersion1">
      <go:sheetsCustomData xmlns:go="http://customooxmlschemas.google.com/" r:id="rId5" roundtripDataSignature="AMtx7mgBLZpH8FTRy8/RUuScSngT/+5t2A=="/>
    </ext>
  </extLst>
</workbook>
</file>

<file path=xl/calcChain.xml><?xml version="1.0" encoding="utf-8"?>
<calcChain xmlns="http://schemas.openxmlformats.org/spreadsheetml/2006/main">
  <c r="G59" i="1" l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O59" i="1" s="1"/>
  <c r="AP59" i="1" s="1"/>
  <c r="AQ59" i="1" s="1"/>
  <c r="AR59" i="1" s="1"/>
  <c r="AS59" i="1" s="1"/>
  <c r="AT59" i="1" s="1"/>
  <c r="AU59" i="1" s="1"/>
  <c r="AV59" i="1" s="1"/>
  <c r="AW59" i="1" s="1"/>
  <c r="AX59" i="1" s="1"/>
  <c r="AY59" i="1" s="1"/>
  <c r="AZ59" i="1" s="1"/>
  <c r="BA59" i="1" s="1"/>
  <c r="BB59" i="1" s="1"/>
  <c r="BC59" i="1" s="1"/>
  <c r="BD59" i="1" s="1"/>
  <c r="BE59" i="1" s="1"/>
  <c r="BF59" i="1" s="1"/>
  <c r="BG59" i="1" s="1"/>
  <c r="BH59" i="1" s="1"/>
  <c r="BI59" i="1" s="1"/>
  <c r="BJ59" i="1" s="1"/>
  <c r="BK59" i="1" s="1"/>
  <c r="BL59" i="1" s="1"/>
  <c r="BM59" i="1" s="1"/>
  <c r="BN59" i="1" s="1"/>
  <c r="BO59" i="1" s="1"/>
  <c r="BP59" i="1" s="1"/>
  <c r="BQ59" i="1" s="1"/>
  <c r="BR59" i="1" s="1"/>
  <c r="BS59" i="1" s="1"/>
  <c r="BT59" i="1" s="1"/>
  <c r="BU59" i="1" s="1"/>
  <c r="BV59" i="1" s="1"/>
  <c r="BW59" i="1" s="1"/>
  <c r="BX59" i="1" s="1"/>
  <c r="BY59" i="1" s="1"/>
  <c r="BZ59" i="1" s="1"/>
  <c r="CA59" i="1" s="1"/>
  <c r="CB59" i="1" s="1"/>
  <c r="CC59" i="1" s="1"/>
  <c r="CD59" i="1" s="1"/>
  <c r="CE59" i="1" s="1"/>
  <c r="CF59" i="1" s="1"/>
  <c r="CG59" i="1" s="1"/>
  <c r="CH59" i="1" s="1"/>
  <c r="CI59" i="1" s="1"/>
  <c r="CJ59" i="1" s="1"/>
  <c r="CK59" i="1" s="1"/>
  <c r="CL59" i="1" s="1"/>
  <c r="F59" i="1"/>
  <c r="E65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Q64" i="1"/>
  <c r="P64" i="1"/>
  <c r="O64" i="1"/>
  <c r="N64" i="1"/>
  <c r="M64" i="1"/>
  <c r="L64" i="1"/>
  <c r="K64" i="1"/>
  <c r="J64" i="1"/>
  <c r="I64" i="1"/>
  <c r="H64" i="1"/>
  <c r="G64" i="1"/>
  <c r="F64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G63" i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4" i="1" s="1"/>
  <c r="F63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G62" i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4" i="1" s="1"/>
  <c r="F62" i="1"/>
  <c r="F60" i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O60" i="1" s="1"/>
  <c r="AP60" i="1" s="1"/>
  <c r="AQ60" i="1" s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BC60" i="1" s="1"/>
  <c r="BD60" i="1" s="1"/>
  <c r="BE60" i="1" s="1"/>
  <c r="BF60" i="1" s="1"/>
  <c r="BG60" i="1" s="1"/>
  <c r="BH60" i="1" s="1"/>
  <c r="BI60" i="1" s="1"/>
  <c r="BJ60" i="1" s="1"/>
  <c r="BK60" i="1" s="1"/>
  <c r="BL60" i="1" s="1"/>
  <c r="BM60" i="1" s="1"/>
  <c r="BN60" i="1" s="1"/>
  <c r="BO60" i="1" s="1"/>
  <c r="BP60" i="1" s="1"/>
  <c r="BQ60" i="1" s="1"/>
  <c r="BR60" i="1" s="1"/>
  <c r="BS60" i="1" s="1"/>
  <c r="BT60" i="1" s="1"/>
  <c r="BU60" i="1" s="1"/>
  <c r="BV60" i="1" s="1"/>
  <c r="BW60" i="1" s="1"/>
  <c r="BX60" i="1" s="1"/>
  <c r="BY60" i="1" s="1"/>
  <c r="BZ60" i="1" s="1"/>
  <c r="CA60" i="1" s="1"/>
  <c r="CB60" i="1" s="1"/>
  <c r="CC60" i="1" s="1"/>
  <c r="CD60" i="1" s="1"/>
  <c r="CE60" i="1" s="1"/>
  <c r="CF60" i="1" s="1"/>
  <c r="CG60" i="1" s="1"/>
  <c r="CH60" i="1" s="1"/>
  <c r="CI60" i="1" s="1"/>
  <c r="CJ60" i="1" s="1"/>
  <c r="CK60" i="1" s="1"/>
  <c r="CL60" i="1" s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CL25" i="1"/>
  <c r="CL53" i="1" s="1"/>
  <c r="CL56" i="1" s="1"/>
  <c r="CK25" i="1"/>
  <c r="CK53" i="1" s="1"/>
  <c r="CK56" i="1" s="1"/>
  <c r="CJ25" i="1"/>
  <c r="CJ53" i="1" s="1"/>
  <c r="CJ56" i="1" s="1"/>
  <c r="CI25" i="1"/>
  <c r="CI53" i="1" s="1"/>
  <c r="CI56" i="1" s="1"/>
  <c r="CH25" i="1"/>
  <c r="CH53" i="1" s="1"/>
  <c r="CH56" i="1" s="1"/>
  <c r="CG25" i="1"/>
  <c r="CG53" i="1" s="1"/>
  <c r="CG56" i="1" s="1"/>
  <c r="CF25" i="1"/>
  <c r="CF53" i="1" s="1"/>
  <c r="CF56" i="1" s="1"/>
  <c r="CE25" i="1"/>
  <c r="CE53" i="1" s="1"/>
  <c r="CE56" i="1" s="1"/>
  <c r="CD25" i="1"/>
  <c r="CD53" i="1" s="1"/>
  <c r="CD56" i="1" s="1"/>
  <c r="CC25" i="1"/>
  <c r="CC53" i="1" s="1"/>
  <c r="CC56" i="1" s="1"/>
  <c r="CB25" i="1"/>
  <c r="CB53" i="1" s="1"/>
  <c r="CB56" i="1" s="1"/>
  <c r="CA25" i="1"/>
  <c r="CA53" i="1" s="1"/>
  <c r="CA56" i="1" s="1"/>
  <c r="BZ25" i="1"/>
  <c r="BZ53" i="1" s="1"/>
  <c r="BZ56" i="1" s="1"/>
  <c r="BY25" i="1"/>
  <c r="BY53" i="1" s="1"/>
  <c r="BY56" i="1" s="1"/>
  <c r="BX25" i="1"/>
  <c r="BX53" i="1" s="1"/>
  <c r="BX56" i="1" s="1"/>
  <c r="BW25" i="1"/>
  <c r="BW53" i="1" s="1"/>
  <c r="BW56" i="1" s="1"/>
  <c r="BV25" i="1"/>
  <c r="BV53" i="1" s="1"/>
  <c r="BV56" i="1" s="1"/>
  <c r="BU25" i="1"/>
  <c r="BU53" i="1" s="1"/>
  <c r="BU56" i="1" s="1"/>
  <c r="BT25" i="1"/>
  <c r="BT53" i="1" s="1"/>
  <c r="BT56" i="1" s="1"/>
  <c r="BS25" i="1"/>
  <c r="BS53" i="1" s="1"/>
  <c r="BS56" i="1" s="1"/>
  <c r="BR25" i="1"/>
  <c r="BR53" i="1" s="1"/>
  <c r="BR56" i="1" s="1"/>
  <c r="BQ25" i="1"/>
  <c r="BQ53" i="1" s="1"/>
  <c r="BQ56" i="1" s="1"/>
  <c r="BP25" i="1"/>
  <c r="BP53" i="1" s="1"/>
  <c r="BP56" i="1" s="1"/>
  <c r="BO25" i="1"/>
  <c r="BO53" i="1" s="1"/>
  <c r="BO56" i="1" s="1"/>
  <c r="BN25" i="1"/>
  <c r="BN53" i="1" s="1"/>
  <c r="BN56" i="1" s="1"/>
  <c r="BM25" i="1"/>
  <c r="BM53" i="1" s="1"/>
  <c r="BM56" i="1" s="1"/>
  <c r="BL25" i="1"/>
  <c r="BL53" i="1" s="1"/>
  <c r="BL56" i="1" s="1"/>
  <c r="BK25" i="1"/>
  <c r="BK53" i="1" s="1"/>
  <c r="BK56" i="1" s="1"/>
  <c r="BJ25" i="1"/>
  <c r="BJ53" i="1" s="1"/>
  <c r="BJ56" i="1" s="1"/>
  <c r="BI25" i="1"/>
  <c r="BI53" i="1" s="1"/>
  <c r="BI56" i="1" s="1"/>
  <c r="BH25" i="1"/>
  <c r="BH53" i="1" s="1"/>
  <c r="BH56" i="1" s="1"/>
  <c r="BG25" i="1"/>
  <c r="BG53" i="1" s="1"/>
  <c r="BG56" i="1" s="1"/>
  <c r="BF25" i="1"/>
  <c r="BF53" i="1" s="1"/>
  <c r="BF56" i="1" s="1"/>
  <c r="BE25" i="1"/>
  <c r="BE53" i="1" s="1"/>
  <c r="BE56" i="1" s="1"/>
  <c r="BD25" i="1"/>
  <c r="BD53" i="1" s="1"/>
  <c r="BD56" i="1" s="1"/>
  <c r="BC25" i="1"/>
  <c r="BC53" i="1" s="1"/>
  <c r="BC56" i="1" s="1"/>
  <c r="BB25" i="1"/>
  <c r="BB53" i="1" s="1"/>
  <c r="BB56" i="1" s="1"/>
  <c r="BA25" i="1"/>
  <c r="BA53" i="1" s="1"/>
  <c r="BA56" i="1" s="1"/>
  <c r="AZ25" i="1"/>
  <c r="AZ53" i="1" s="1"/>
  <c r="AZ56" i="1" s="1"/>
  <c r="AY25" i="1"/>
  <c r="AY53" i="1" s="1"/>
  <c r="AY56" i="1" s="1"/>
  <c r="AX25" i="1"/>
  <c r="AX53" i="1" s="1"/>
  <c r="AX56" i="1" s="1"/>
  <c r="AW25" i="1"/>
  <c r="AW53" i="1" s="1"/>
  <c r="AW56" i="1" s="1"/>
  <c r="AV25" i="1"/>
  <c r="AV53" i="1" s="1"/>
  <c r="AV56" i="1" s="1"/>
  <c r="AU25" i="1"/>
  <c r="AU53" i="1" s="1"/>
  <c r="AU56" i="1" s="1"/>
  <c r="AT25" i="1"/>
  <c r="AT53" i="1" s="1"/>
  <c r="AT56" i="1" s="1"/>
  <c r="AS25" i="1"/>
  <c r="AS53" i="1" s="1"/>
  <c r="AS56" i="1" s="1"/>
  <c r="AR25" i="1"/>
  <c r="AR53" i="1" s="1"/>
  <c r="AR56" i="1" s="1"/>
  <c r="AQ25" i="1"/>
  <c r="AQ53" i="1" s="1"/>
  <c r="AQ56" i="1" s="1"/>
  <c r="AP25" i="1"/>
  <c r="AP53" i="1" s="1"/>
  <c r="AP56" i="1" s="1"/>
  <c r="AO25" i="1"/>
  <c r="AO53" i="1" s="1"/>
  <c r="AO56" i="1" s="1"/>
  <c r="AN25" i="1"/>
  <c r="AN53" i="1" s="1"/>
  <c r="AN56" i="1" s="1"/>
  <c r="AM25" i="1"/>
  <c r="AM53" i="1" s="1"/>
  <c r="AM56" i="1" s="1"/>
  <c r="AL25" i="1"/>
  <c r="AL53" i="1" s="1"/>
  <c r="AL56" i="1" s="1"/>
  <c r="AK25" i="1"/>
  <c r="AK53" i="1" s="1"/>
  <c r="AK56" i="1" s="1"/>
  <c r="AJ25" i="1"/>
  <c r="AJ53" i="1" s="1"/>
  <c r="AJ56" i="1" s="1"/>
  <c r="AI25" i="1"/>
  <c r="AI53" i="1" s="1"/>
  <c r="AI56" i="1" s="1"/>
  <c r="AH25" i="1"/>
  <c r="AH53" i="1" s="1"/>
  <c r="AH56" i="1" s="1"/>
  <c r="AG25" i="1"/>
  <c r="AG53" i="1" s="1"/>
  <c r="AG56" i="1" s="1"/>
  <c r="AF25" i="1"/>
  <c r="AF53" i="1" s="1"/>
  <c r="AF56" i="1" s="1"/>
  <c r="AE25" i="1"/>
  <c r="AE53" i="1" s="1"/>
  <c r="AE56" i="1" s="1"/>
  <c r="AD25" i="1"/>
  <c r="AD53" i="1" s="1"/>
  <c r="AD56" i="1" s="1"/>
  <c r="AC25" i="1"/>
  <c r="AC53" i="1" s="1"/>
  <c r="AC56" i="1" s="1"/>
  <c r="AB25" i="1"/>
  <c r="AB53" i="1" s="1"/>
  <c r="AB56" i="1" s="1"/>
  <c r="AA25" i="1"/>
  <c r="AA53" i="1" s="1"/>
  <c r="AA56" i="1" s="1"/>
  <c r="Z25" i="1"/>
  <c r="Z53" i="1" s="1"/>
  <c r="Z56" i="1" s="1"/>
  <c r="Y25" i="1"/>
  <c r="Y53" i="1" s="1"/>
  <c r="Y56" i="1" s="1"/>
  <c r="X25" i="1"/>
  <c r="X53" i="1" s="1"/>
  <c r="X56" i="1" s="1"/>
  <c r="W25" i="1"/>
  <c r="W53" i="1" s="1"/>
  <c r="W56" i="1" s="1"/>
  <c r="V25" i="1"/>
  <c r="V53" i="1" s="1"/>
  <c r="V56" i="1" s="1"/>
  <c r="U25" i="1"/>
  <c r="U53" i="1" s="1"/>
  <c r="U56" i="1" s="1"/>
  <c r="T25" i="1"/>
  <c r="T53" i="1" s="1"/>
  <c r="T56" i="1" s="1"/>
  <c r="S25" i="1"/>
  <c r="S53" i="1" s="1"/>
  <c r="S56" i="1" s="1"/>
  <c r="R25" i="1"/>
  <c r="R53" i="1" s="1"/>
  <c r="R56" i="1" s="1"/>
  <c r="Q25" i="1"/>
  <c r="Q53" i="1" s="1"/>
  <c r="Q56" i="1" s="1"/>
  <c r="P25" i="1"/>
  <c r="P53" i="1" s="1"/>
  <c r="P56" i="1" s="1"/>
  <c r="O25" i="1"/>
  <c r="O53" i="1" s="1"/>
  <c r="O56" i="1" s="1"/>
  <c r="N25" i="1"/>
  <c r="N53" i="1" s="1"/>
  <c r="N56" i="1" s="1"/>
  <c r="M25" i="1"/>
  <c r="M53" i="1" s="1"/>
  <c r="M56" i="1" s="1"/>
  <c r="L25" i="1"/>
  <c r="L53" i="1" s="1"/>
  <c r="L56" i="1" s="1"/>
  <c r="K25" i="1"/>
  <c r="K53" i="1" s="1"/>
  <c r="K56" i="1" s="1"/>
  <c r="J25" i="1"/>
  <c r="J53" i="1" s="1"/>
  <c r="J56" i="1" s="1"/>
  <c r="I25" i="1"/>
  <c r="I53" i="1" s="1"/>
  <c r="I56" i="1" s="1"/>
  <c r="H25" i="1"/>
  <c r="H53" i="1" s="1"/>
  <c r="H56" i="1" s="1"/>
  <c r="G25" i="1"/>
  <c r="G53" i="1" s="1"/>
  <c r="G56" i="1" s="1"/>
  <c r="F25" i="1"/>
  <c r="F53" i="1" s="1"/>
  <c r="F56" i="1" s="1"/>
  <c r="E25" i="1"/>
  <c r="E53" i="1" s="1"/>
  <c r="E56" i="1" s="1"/>
  <c r="CL15" i="1"/>
  <c r="CL55" i="1" s="1"/>
  <c r="CL57" i="1" s="1"/>
  <c r="CK15" i="1"/>
  <c r="CK55" i="1" s="1"/>
  <c r="CK57" i="1" s="1"/>
  <c r="CJ15" i="1"/>
  <c r="CJ55" i="1" s="1"/>
  <c r="CJ57" i="1" s="1"/>
  <c r="CI15" i="1"/>
  <c r="CI55" i="1" s="1"/>
  <c r="CH15" i="1"/>
  <c r="CH55" i="1" s="1"/>
  <c r="CH57" i="1" s="1"/>
  <c r="CG15" i="1"/>
  <c r="CG55" i="1" s="1"/>
  <c r="CG57" i="1" s="1"/>
  <c r="CF15" i="1"/>
  <c r="CF55" i="1" s="1"/>
  <c r="CF57" i="1" s="1"/>
  <c r="CE15" i="1"/>
  <c r="CE55" i="1" s="1"/>
  <c r="CE57" i="1" s="1"/>
  <c r="CD15" i="1"/>
  <c r="CD55" i="1" s="1"/>
  <c r="CD57" i="1" s="1"/>
  <c r="CC15" i="1"/>
  <c r="CC55" i="1" s="1"/>
  <c r="CC57" i="1" s="1"/>
  <c r="CB15" i="1"/>
  <c r="CB55" i="1" s="1"/>
  <c r="CB57" i="1" s="1"/>
  <c r="CA15" i="1"/>
  <c r="CA55" i="1" s="1"/>
  <c r="BZ15" i="1"/>
  <c r="BZ55" i="1" s="1"/>
  <c r="BZ57" i="1" s="1"/>
  <c r="BY15" i="1"/>
  <c r="BY55" i="1" s="1"/>
  <c r="BY57" i="1" s="1"/>
  <c r="BX15" i="1"/>
  <c r="BX55" i="1" s="1"/>
  <c r="BX57" i="1" s="1"/>
  <c r="BW15" i="1"/>
  <c r="BW55" i="1" s="1"/>
  <c r="BW57" i="1" s="1"/>
  <c r="BV15" i="1"/>
  <c r="BV55" i="1" s="1"/>
  <c r="BV57" i="1" s="1"/>
  <c r="BU15" i="1"/>
  <c r="BU55" i="1" s="1"/>
  <c r="BU57" i="1" s="1"/>
  <c r="BT15" i="1"/>
  <c r="BT55" i="1" s="1"/>
  <c r="BT57" i="1" s="1"/>
  <c r="BS15" i="1"/>
  <c r="BS55" i="1" s="1"/>
  <c r="BR15" i="1"/>
  <c r="BR55" i="1" s="1"/>
  <c r="BR57" i="1" s="1"/>
  <c r="BQ15" i="1"/>
  <c r="BQ55" i="1" s="1"/>
  <c r="BQ57" i="1" s="1"/>
  <c r="BP15" i="1"/>
  <c r="BP55" i="1" s="1"/>
  <c r="BP57" i="1" s="1"/>
  <c r="BO15" i="1"/>
  <c r="BO55" i="1" s="1"/>
  <c r="BO57" i="1" s="1"/>
  <c r="BN15" i="1"/>
  <c r="BN55" i="1" s="1"/>
  <c r="BN57" i="1" s="1"/>
  <c r="BM15" i="1"/>
  <c r="BM55" i="1" s="1"/>
  <c r="BM57" i="1" s="1"/>
  <c r="BL15" i="1"/>
  <c r="BL55" i="1" s="1"/>
  <c r="BL57" i="1" s="1"/>
  <c r="BK15" i="1"/>
  <c r="BK55" i="1" s="1"/>
  <c r="BJ15" i="1"/>
  <c r="BJ55" i="1" s="1"/>
  <c r="BJ57" i="1" s="1"/>
  <c r="BI15" i="1"/>
  <c r="BI55" i="1" s="1"/>
  <c r="BI57" i="1" s="1"/>
  <c r="BH15" i="1"/>
  <c r="BH55" i="1" s="1"/>
  <c r="BH57" i="1" s="1"/>
  <c r="BG15" i="1"/>
  <c r="BG55" i="1" s="1"/>
  <c r="BG57" i="1" s="1"/>
  <c r="BF15" i="1"/>
  <c r="BF55" i="1" s="1"/>
  <c r="BF57" i="1" s="1"/>
  <c r="BE15" i="1"/>
  <c r="BE55" i="1" s="1"/>
  <c r="BE57" i="1" s="1"/>
  <c r="BD15" i="1"/>
  <c r="BD55" i="1" s="1"/>
  <c r="BD57" i="1" s="1"/>
  <c r="BC15" i="1"/>
  <c r="BC55" i="1" s="1"/>
  <c r="BB15" i="1"/>
  <c r="BB55" i="1" s="1"/>
  <c r="BB57" i="1" s="1"/>
  <c r="BA15" i="1"/>
  <c r="BA55" i="1" s="1"/>
  <c r="BA57" i="1" s="1"/>
  <c r="AZ15" i="1"/>
  <c r="AZ55" i="1" s="1"/>
  <c r="AZ57" i="1" s="1"/>
  <c r="AY15" i="1"/>
  <c r="AY55" i="1" s="1"/>
  <c r="AX15" i="1"/>
  <c r="AX55" i="1" s="1"/>
  <c r="AX57" i="1" s="1"/>
  <c r="AW15" i="1"/>
  <c r="AW55" i="1" s="1"/>
  <c r="AW57" i="1" s="1"/>
  <c r="AV15" i="1"/>
  <c r="AV55" i="1" s="1"/>
  <c r="AV57" i="1" s="1"/>
  <c r="AU15" i="1"/>
  <c r="AU55" i="1" s="1"/>
  <c r="AT15" i="1"/>
  <c r="AT55" i="1" s="1"/>
  <c r="AT57" i="1" s="1"/>
  <c r="AS15" i="1"/>
  <c r="AS55" i="1" s="1"/>
  <c r="AS57" i="1" s="1"/>
  <c r="AR15" i="1"/>
  <c r="AR55" i="1" s="1"/>
  <c r="AR57" i="1" s="1"/>
  <c r="AQ15" i="1"/>
  <c r="AQ55" i="1" s="1"/>
  <c r="AP15" i="1"/>
  <c r="AP55" i="1" s="1"/>
  <c r="AP57" i="1" s="1"/>
  <c r="AO15" i="1"/>
  <c r="AO55" i="1" s="1"/>
  <c r="AO57" i="1" s="1"/>
  <c r="AN15" i="1"/>
  <c r="AN55" i="1" s="1"/>
  <c r="AN57" i="1" s="1"/>
  <c r="AM15" i="1"/>
  <c r="AM55" i="1" s="1"/>
  <c r="AL15" i="1"/>
  <c r="AL55" i="1" s="1"/>
  <c r="AL57" i="1" s="1"/>
  <c r="AK15" i="1"/>
  <c r="AK55" i="1" s="1"/>
  <c r="AK57" i="1" s="1"/>
  <c r="AJ15" i="1"/>
  <c r="AJ55" i="1" s="1"/>
  <c r="AJ57" i="1" s="1"/>
  <c r="AI15" i="1"/>
  <c r="AI55" i="1" s="1"/>
  <c r="AH15" i="1"/>
  <c r="AH55" i="1" s="1"/>
  <c r="AH57" i="1" s="1"/>
  <c r="AG15" i="1"/>
  <c r="AG55" i="1" s="1"/>
  <c r="AG57" i="1" s="1"/>
  <c r="AF15" i="1"/>
  <c r="AF55" i="1" s="1"/>
  <c r="AF57" i="1" s="1"/>
  <c r="AE15" i="1"/>
  <c r="AE55" i="1" s="1"/>
  <c r="AD15" i="1"/>
  <c r="AD55" i="1" s="1"/>
  <c r="AD57" i="1" s="1"/>
  <c r="AC15" i="1"/>
  <c r="AC55" i="1" s="1"/>
  <c r="AC57" i="1" s="1"/>
  <c r="AB15" i="1"/>
  <c r="AB55" i="1" s="1"/>
  <c r="AB57" i="1" s="1"/>
  <c r="AA15" i="1"/>
  <c r="AA55" i="1" s="1"/>
  <c r="Z15" i="1"/>
  <c r="Z55" i="1" s="1"/>
  <c r="Z57" i="1" s="1"/>
  <c r="Y15" i="1"/>
  <c r="Y55" i="1" s="1"/>
  <c r="Y57" i="1" s="1"/>
  <c r="X15" i="1"/>
  <c r="X55" i="1" s="1"/>
  <c r="X57" i="1" s="1"/>
  <c r="W15" i="1"/>
  <c r="W55" i="1" s="1"/>
  <c r="V15" i="1"/>
  <c r="V55" i="1" s="1"/>
  <c r="V57" i="1" s="1"/>
  <c r="U15" i="1"/>
  <c r="U55" i="1" s="1"/>
  <c r="U57" i="1" s="1"/>
  <c r="T15" i="1"/>
  <c r="T55" i="1" s="1"/>
  <c r="T57" i="1" s="1"/>
  <c r="S15" i="1"/>
  <c r="S55" i="1" s="1"/>
  <c r="R15" i="1"/>
  <c r="R55" i="1" s="1"/>
  <c r="R57" i="1" s="1"/>
  <c r="Q15" i="1"/>
  <c r="Q55" i="1" s="1"/>
  <c r="Q57" i="1" s="1"/>
  <c r="P15" i="1"/>
  <c r="P55" i="1" s="1"/>
  <c r="P57" i="1" s="1"/>
  <c r="O15" i="1"/>
  <c r="O55" i="1" s="1"/>
  <c r="N15" i="1"/>
  <c r="N55" i="1" s="1"/>
  <c r="N57" i="1" s="1"/>
  <c r="M15" i="1"/>
  <c r="M55" i="1" s="1"/>
  <c r="M57" i="1" s="1"/>
  <c r="L15" i="1"/>
  <c r="L55" i="1" s="1"/>
  <c r="L57" i="1" s="1"/>
  <c r="K15" i="1"/>
  <c r="K55" i="1" s="1"/>
  <c r="J15" i="1"/>
  <c r="J55" i="1" s="1"/>
  <c r="J57" i="1" s="1"/>
  <c r="I15" i="1"/>
  <c r="I55" i="1" s="1"/>
  <c r="I57" i="1" s="1"/>
  <c r="H15" i="1"/>
  <c r="H55" i="1" s="1"/>
  <c r="H57" i="1" s="1"/>
  <c r="G15" i="1"/>
  <c r="G55" i="1" s="1"/>
  <c r="F15" i="1"/>
  <c r="F55" i="1" s="1"/>
  <c r="F57" i="1" s="1"/>
  <c r="E15" i="1"/>
  <c r="E55" i="1" s="1"/>
  <c r="E57" i="1" s="1"/>
  <c r="S57" i="1" l="1"/>
  <c r="AQ57" i="1"/>
  <c r="K57" i="1"/>
  <c r="AA57" i="1"/>
  <c r="AI57" i="1"/>
  <c r="AY57" i="1"/>
  <c r="F65" i="1"/>
  <c r="G57" i="1"/>
  <c r="W57" i="1"/>
  <c r="AU57" i="1"/>
  <c r="BK57" i="1"/>
  <c r="CI57" i="1"/>
  <c r="O57" i="1"/>
  <c r="AE57" i="1"/>
  <c r="AM57" i="1"/>
  <c r="BC57" i="1"/>
  <c r="BS57" i="1"/>
  <c r="CA57" i="1"/>
  <c r="G65" i="1" l="1"/>
  <c r="H65" i="1" l="1"/>
  <c r="I65" i="1" l="1"/>
  <c r="J65" i="1" l="1"/>
  <c r="K65" i="1" l="1"/>
  <c r="L65" i="1" l="1"/>
  <c r="M65" i="1" l="1"/>
  <c r="N65" i="1" l="1"/>
  <c r="O65" i="1" l="1"/>
  <c r="P65" i="1" l="1"/>
  <c r="Q65" i="1" l="1"/>
  <c r="R65" i="1" l="1"/>
  <c r="S65" i="1" l="1"/>
  <c r="T65" i="1" l="1"/>
  <c r="U65" i="1" l="1"/>
  <c r="V65" i="1" l="1"/>
  <c r="W65" i="1" l="1"/>
  <c r="X65" i="1" l="1"/>
  <c r="Y65" i="1" l="1"/>
  <c r="Z65" i="1" l="1"/>
  <c r="AA65" i="1" l="1"/>
  <c r="AB65" i="1" l="1"/>
  <c r="AC65" i="1" l="1"/>
  <c r="AD65" i="1" l="1"/>
  <c r="AE65" i="1" l="1"/>
  <c r="AF65" i="1" l="1"/>
  <c r="AG65" i="1" l="1"/>
  <c r="AH65" i="1" l="1"/>
  <c r="AI65" i="1" l="1"/>
  <c r="AJ65" i="1" l="1"/>
  <c r="AK65" i="1" l="1"/>
  <c r="AL65" i="1" l="1"/>
  <c r="AM65" i="1" l="1"/>
  <c r="AN65" i="1" l="1"/>
  <c r="AO65" i="1" l="1"/>
  <c r="AP65" i="1" l="1"/>
  <c r="AQ65" i="1" l="1"/>
  <c r="AR65" i="1" l="1"/>
  <c r="AS65" i="1" l="1"/>
  <c r="AT65" i="1" l="1"/>
  <c r="AU65" i="1" l="1"/>
  <c r="AV65" i="1" l="1"/>
  <c r="AW65" i="1" l="1"/>
  <c r="AX65" i="1" l="1"/>
  <c r="AY65" i="1" l="1"/>
  <c r="AZ65" i="1" l="1"/>
  <c r="BA65" i="1" l="1"/>
  <c r="BB65" i="1" l="1"/>
  <c r="BC65" i="1" l="1"/>
  <c r="BD65" i="1" l="1"/>
  <c r="BE65" i="1" l="1"/>
  <c r="BF65" i="1" l="1"/>
  <c r="BG65" i="1" l="1"/>
  <c r="BH65" i="1" l="1"/>
  <c r="BI65" i="1" l="1"/>
  <c r="BJ65" i="1" l="1"/>
  <c r="BK65" i="1" l="1"/>
  <c r="BL65" i="1" l="1"/>
  <c r="BM65" i="1" l="1"/>
  <c r="BN65" i="1" l="1"/>
  <c r="BO65" i="1" l="1"/>
  <c r="BP65" i="1" l="1"/>
  <c r="BQ65" i="1" l="1"/>
  <c r="BR65" i="1" l="1"/>
  <c r="BS65" i="1" l="1"/>
  <c r="BT65" i="1" l="1"/>
  <c r="BU65" i="1" l="1"/>
  <c r="BV65" i="1" l="1"/>
  <c r="BW65" i="1" l="1"/>
  <c r="BX65" i="1" l="1"/>
  <c r="BY65" i="1" l="1"/>
  <c r="BZ65" i="1" l="1"/>
  <c r="CA65" i="1" l="1"/>
  <c r="CB65" i="1" l="1"/>
  <c r="CC65" i="1" l="1"/>
  <c r="CD65" i="1" l="1"/>
  <c r="CE65" i="1" l="1"/>
  <c r="CF65" i="1" l="1"/>
  <c r="CG65" i="1" l="1"/>
  <c r="CH65" i="1" l="1"/>
  <c r="CI65" i="1" l="1"/>
  <c r="CJ65" i="1" l="1"/>
  <c r="CK65" i="1" l="1"/>
  <c r="CL65" i="1"/>
</calcChain>
</file>

<file path=xl/sharedStrings.xml><?xml version="1.0" encoding="utf-8"?>
<sst xmlns="http://schemas.openxmlformats.org/spreadsheetml/2006/main" count="503" uniqueCount="188">
  <si>
    <t>基本情報</t>
  </si>
  <si>
    <t>西暦</t>
  </si>
  <si>
    <t>夫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</si>
  <si>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</si>
  <si>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</si>
  <si>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</si>
  <si>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</si>
  <si>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</si>
  <si>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</si>
  <si>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</si>
  <si>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</si>
  <si>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</si>
  <si>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</si>
  <si>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</si>
  <si>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</si>
  <si>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</si>
  <si>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</si>
  <si>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</si>
  <si>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</si>
  <si>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</si>
  <si>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</si>
  <si>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</si>
  <si>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</si>
  <si>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</si>
  <si>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</si>
  <si>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</si>
  <si>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</si>
  <si>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</si>
  <si>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</si>
  <si>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</si>
  <si>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</si>
  <si>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</si>
  <si>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</si>
  <si>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</si>
  <si>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</si>
  <si>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</si>
  <si>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</si>
  <si>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</si>
  <si>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</si>
  <si>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</si>
  <si>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</si>
  <si>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</si>
  <si>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</si>
  <si>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</si>
  <si>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</si>
  <si>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</si>
  <si>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</si>
  <si>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</si>
  <si>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</si>
  <si>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</si>
  <si>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</si>
  <si>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</si>
  <si>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</si>
  <si>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</si>
  <si>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</si>
  <si>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</si>
  <si>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</si>
  <si>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</si>
  <si>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</si>
  <si>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</si>
  <si>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103歳</t>
  </si>
  <si>
    <t>104歳</t>
  </si>
  <si>
    <t>105歳</t>
  </si>
  <si>
    <t>106歳</t>
  </si>
  <si>
    <t>107歳</t>
  </si>
  <si>
    <t>108歳</t>
  </si>
  <si>
    <t>109歳</t>
  </si>
  <si>
    <t>110歳</t>
  </si>
  <si>
    <t>111歳</t>
  </si>
  <si>
    <t>112歳</t>
  </si>
  <si>
    <t>113歳</t>
  </si>
  <si>
    <t>114歳</t>
  </si>
  <si>
    <t>115歳</t>
  </si>
  <si>
    <t>116歳</t>
  </si>
  <si>
    <t>117歳</t>
  </si>
  <si>
    <t>118歳</t>
  </si>
  <si>
    <t>119歳</t>
  </si>
  <si>
    <t>120歳</t>
  </si>
  <si>
    <t>121歳</t>
  </si>
  <si>
    <t>122歳</t>
  </si>
  <si>
    <t>123歳</t>
  </si>
  <si>
    <t>124歳</t>
  </si>
  <si>
    <t>125歳</t>
  </si>
  <si>
    <t>126歳</t>
  </si>
  <si>
    <t>127歳</t>
  </si>
  <si>
    <t>128歳</t>
  </si>
  <si>
    <t>129歳</t>
  </si>
  <si>
    <t>130歳</t>
  </si>
  <si>
    <t>131歳</t>
  </si>
  <si>
    <t>妻</t>
  </si>
  <si>
    <t>132歳</t>
  </si>
  <si>
    <t>こども1</t>
  </si>
  <si>
    <t>大学2</t>
  </si>
  <si>
    <t>大学3</t>
  </si>
  <si>
    <t>大学4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</si>
  <si>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</si>
  <si>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</si>
  <si>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</si>
  <si>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</si>
  <si>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</si>
  <si>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</si>
  <si>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</si>
  <si>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</si>
  <si>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</si>
  <si>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</si>
  <si>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</si>
  <si>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</si>
  <si>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</si>
  <si>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</si>
  <si>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</si>
  <si>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</si>
  <si>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</si>
  <si>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</si>
  <si>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</si>
  <si>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</si>
  <si>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</si>
  <si>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</si>
  <si>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</si>
  <si>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こども2</t>
  </si>
  <si>
    <t>小６</t>
  </si>
  <si>
    <t>中学1</t>
  </si>
  <si>
    <t>中学2</t>
  </si>
  <si>
    <t>中学3</t>
  </si>
  <si>
    <t>高校1</t>
  </si>
  <si>
    <t>高校2</t>
  </si>
  <si>
    <t>高校3</t>
  </si>
  <si>
    <t>大学1</t>
  </si>
  <si>
    <t>こども3</t>
  </si>
  <si>
    <t>小５</t>
  </si>
  <si>
    <t>収入</t>
  </si>
  <si>
    <t>夫給与／年金</t>
  </si>
  <si>
    <t>夫副業</t>
  </si>
  <si>
    <t>妻給与／年金</t>
  </si>
  <si>
    <t>妻副業</t>
  </si>
  <si>
    <t>株式配当金他</t>
  </si>
  <si>
    <t>収入計</t>
  </si>
  <si>
    <t>支出</t>
  </si>
  <si>
    <t>固定費</t>
  </si>
  <si>
    <t>家賃/ローン</t>
  </si>
  <si>
    <t>水道光熱費</t>
  </si>
  <si>
    <t>交通費</t>
  </si>
  <si>
    <t>通信費</t>
  </si>
  <si>
    <t>保険料</t>
  </si>
  <si>
    <t>車関係</t>
  </si>
  <si>
    <t>その他サブスク</t>
  </si>
  <si>
    <t>固定費計</t>
  </si>
  <si>
    <t>公的年金系</t>
  </si>
  <si>
    <t>国民健康保険</t>
  </si>
  <si>
    <t>国民年金保険</t>
  </si>
  <si>
    <t>住民税</t>
  </si>
  <si>
    <t>所得税</t>
  </si>
  <si>
    <t>固定資産税</t>
  </si>
  <si>
    <t>公的年金系計</t>
  </si>
  <si>
    <t>投資系</t>
  </si>
  <si>
    <t>確定拠出年金 夫</t>
  </si>
  <si>
    <t>確定拠出年金 妻</t>
  </si>
  <si>
    <t>積立投資 家族計</t>
  </si>
  <si>
    <t>投資系計</t>
  </si>
  <si>
    <t>教育費</t>
  </si>
  <si>
    <t>子ども1学費</t>
  </si>
  <si>
    <t>子ども1習い事</t>
  </si>
  <si>
    <t>子ども2学費</t>
  </si>
  <si>
    <t>子ども2習い事</t>
  </si>
  <si>
    <t>子ども3学費</t>
  </si>
  <si>
    <t>子ども3習い事</t>
  </si>
  <si>
    <t>教育費計</t>
  </si>
  <si>
    <t>変動費</t>
  </si>
  <si>
    <t>食費</t>
  </si>
  <si>
    <t>交際費</t>
  </si>
  <si>
    <t>趣味費</t>
  </si>
  <si>
    <t>その他支出</t>
  </si>
  <si>
    <t>特別支出</t>
  </si>
  <si>
    <t>変動費計</t>
  </si>
  <si>
    <t>支出計</t>
  </si>
  <si>
    <t>差引</t>
  </si>
  <si>
    <t>金融資産</t>
  </si>
  <si>
    <t>現金</t>
  </si>
  <si>
    <t>株式／投資信託</t>
  </si>
  <si>
    <t>　　株式取崩額</t>
  </si>
  <si>
    <t>確定拠出年金 受取</t>
  </si>
  <si>
    <t>資産計</t>
  </si>
  <si>
    <t>必要情報</t>
  </si>
  <si>
    <t>株式成長率</t>
  </si>
  <si>
    <t>*記入例：4％</t>
  </si>
  <si>
    <t>確定拠出年金成長率</t>
  </si>
  <si>
    <t>夫が60歳になる年</t>
  </si>
  <si>
    <t>*記入例：2050</t>
  </si>
  <si>
    <t>妻が60歳になる年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</si>
</sst>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sz val="14"/>
      <color rgb="FF0000FF"/>
      <name val="Meiryo ui"/>
      <family val="3"/>
      <charset val="128"/>
    </font>
    <font>
      <b/>
      <sz val="14"/>
      <color theme="1"/>
      <name val="Arial"/>
    </font>
    <font>
      <b/>
      <u/>
      <sz val="14"/>
      <color rgb="FF0000FF"/>
      <name val="Arial"/>
    </font>
    <font>
      <sz val="6"/>
      <name val="Calibri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7"/>
        <bgColor theme="7"/>
      </patternFill>
    </fill>
    <fill>
      <patternFill patternType="solid">
        <fgColor rgb="FFFFC000"/>
        <bgColor rgb="FFFFC000"/>
      </patternFill>
    </fill>
    <fill>
      <patternFill patternType="solid">
        <fgColor rgb="FFFFCCFF"/>
        <bgColor rgb="FFFFCCF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0" fontId="2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40" fontId="1" fillId="2" borderId="7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0" fontId="1" fillId="2" borderId="9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40" fontId="2" fillId="3" borderId="6" xfId="0" applyNumberFormat="1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38" fontId="1" fillId="3" borderId="6" xfId="0" applyNumberFormat="1" applyFont="1" applyFill="1" applyBorder="1" applyAlignment="1">
      <alignment vertical="center"/>
    </xf>
    <xf numFmtId="40" fontId="1" fillId="3" borderId="7" xfId="0" applyNumberFormat="1" applyFont="1" applyFill="1" applyBorder="1" applyAlignment="1">
      <alignment vertical="center"/>
    </xf>
    <xf numFmtId="38" fontId="2" fillId="0" borderId="3" xfId="0" applyNumberFormat="1" applyFont="1" applyBorder="1" applyAlignment="1">
      <alignment vertical="center"/>
    </xf>
    <xf numFmtId="38" fontId="1" fillId="0" borderId="4" xfId="0" applyNumberFormat="1" applyFont="1" applyBorder="1" applyAlignment="1">
      <alignment vertical="center"/>
    </xf>
    <xf numFmtId="38" fontId="1" fillId="3" borderId="8" xfId="0" applyNumberFormat="1" applyFont="1" applyFill="1" applyBorder="1" applyAlignment="1">
      <alignment vertical="center"/>
    </xf>
    <xf numFmtId="40" fontId="1" fillId="3" borderId="14" xfId="0" applyNumberFormat="1" applyFont="1" applyFill="1" applyBorder="1" applyAlignment="1">
      <alignment vertical="center"/>
    </xf>
    <xf numFmtId="38" fontId="2" fillId="3" borderId="13" xfId="0" applyNumberFormat="1" applyFont="1" applyFill="1" applyBorder="1" applyAlignment="1">
      <alignment vertical="center"/>
    </xf>
    <xf numFmtId="38" fontId="1" fillId="3" borderId="13" xfId="0" applyNumberFormat="1" applyFont="1" applyFill="1" applyBorder="1" applyAlignment="1">
      <alignment vertical="center"/>
    </xf>
    <xf numFmtId="38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vertical="center"/>
    </xf>
    <xf numFmtId="38" fontId="2" fillId="0" borderId="15" xfId="0" applyNumberFormat="1" applyFont="1" applyBorder="1" applyAlignment="1">
      <alignment vertical="center"/>
    </xf>
    <xf numFmtId="40" fontId="2" fillId="4" borderId="1" xfId="0" applyNumberFormat="1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38" fontId="2" fillId="4" borderId="13" xfId="0" applyNumberFormat="1" applyFont="1" applyFill="1" applyBorder="1" applyAlignment="1">
      <alignment vertical="center"/>
    </xf>
    <xf numFmtId="38" fontId="1" fillId="4" borderId="11" xfId="0" applyNumberFormat="1" applyFont="1" applyFill="1" applyBorder="1" applyAlignment="1">
      <alignment vertical="center"/>
    </xf>
    <xf numFmtId="38" fontId="1" fillId="4" borderId="2" xfId="0" applyNumberFormat="1" applyFont="1" applyFill="1" applyBorder="1" applyAlignment="1">
      <alignment vertical="center"/>
    </xf>
    <xf numFmtId="38" fontId="1" fillId="4" borderId="6" xfId="0" applyNumberFormat="1" applyFont="1" applyFill="1" applyBorder="1" applyAlignment="1">
      <alignment vertical="center"/>
    </xf>
    <xf numFmtId="40" fontId="2" fillId="5" borderId="16" xfId="0" applyNumberFormat="1" applyFont="1" applyFill="1" applyBorder="1" applyAlignment="1">
      <alignment vertical="center"/>
    </xf>
    <xf numFmtId="38" fontId="1" fillId="0" borderId="5" xfId="0" applyNumberFormat="1" applyFont="1" applyBorder="1" applyAlignment="1">
      <alignment vertical="center"/>
    </xf>
    <xf numFmtId="40" fontId="1" fillId="5" borderId="17" xfId="0" applyNumberFormat="1" applyFont="1" applyFill="1" applyBorder="1" applyAlignment="1">
      <alignment vertical="center"/>
    </xf>
    <xf numFmtId="40" fontId="1" fillId="5" borderId="8" xfId="0" applyNumberFormat="1" applyFont="1" applyFill="1" applyBorder="1" applyAlignment="1">
      <alignment vertical="center"/>
    </xf>
    <xf numFmtId="38" fontId="2" fillId="5" borderId="12" xfId="0" applyNumberFormat="1" applyFont="1" applyFill="1" applyBorder="1" applyAlignment="1">
      <alignment vertical="center"/>
    </xf>
    <xf numFmtId="38" fontId="1" fillId="5" borderId="13" xfId="0" applyNumberFormat="1" applyFont="1" applyFill="1" applyBorder="1" applyAlignment="1">
      <alignment vertical="center"/>
    </xf>
    <xf numFmtId="38" fontId="1" fillId="5" borderId="18" xfId="0" applyNumberFormat="1" applyFont="1" applyFill="1" applyBorder="1" applyAlignment="1">
      <alignment vertical="center"/>
    </xf>
    <xf numFmtId="40" fontId="1" fillId="4" borderId="19" xfId="0" applyNumberFormat="1" applyFont="1" applyFill="1" applyBorder="1" applyAlignment="1">
      <alignment vertical="center"/>
    </xf>
    <xf numFmtId="38" fontId="2" fillId="4" borderId="11" xfId="0" applyNumberFormat="1" applyFont="1" applyFill="1" applyBorder="1" applyAlignment="1">
      <alignment vertical="center"/>
    </xf>
    <xf numFmtId="38" fontId="1" fillId="4" borderId="13" xfId="0" applyNumberFormat="1" applyFont="1" applyFill="1" applyBorder="1" applyAlignment="1">
      <alignment vertical="center"/>
    </xf>
    <xf numFmtId="38" fontId="1" fillId="4" borderId="18" xfId="0" applyNumberFormat="1" applyFont="1" applyFill="1" applyBorder="1" applyAlignment="1">
      <alignment vertical="center"/>
    </xf>
    <xf numFmtId="40" fontId="2" fillId="5" borderId="17" xfId="0" applyNumberFormat="1" applyFont="1" applyFill="1" applyBorder="1" applyAlignment="1">
      <alignment vertical="center"/>
    </xf>
    <xf numFmtId="38" fontId="2" fillId="6" borderId="12" xfId="0" applyNumberFormat="1" applyFont="1" applyFill="1" applyBorder="1" applyAlignment="1">
      <alignment vertical="center"/>
    </xf>
    <xf numFmtId="38" fontId="1" fillId="6" borderId="13" xfId="0" applyNumberFormat="1" applyFont="1" applyFill="1" applyBorder="1" applyAlignment="1">
      <alignment vertical="center"/>
    </xf>
    <xf numFmtId="38" fontId="1" fillId="4" borderId="19" xfId="0" applyNumberFormat="1" applyFont="1" applyFill="1" applyBorder="1" applyAlignment="1">
      <alignment vertical="center"/>
    </xf>
    <xf numFmtId="38" fontId="1" fillId="4" borderId="7" xfId="0" applyNumberFormat="1" applyFont="1" applyFill="1" applyBorder="1" applyAlignment="1">
      <alignment vertical="center"/>
    </xf>
    <xf numFmtId="38" fontId="1" fillId="6" borderId="18" xfId="0" applyNumberFormat="1" applyFont="1" applyFill="1" applyBorder="1" applyAlignment="1">
      <alignment vertical="center"/>
    </xf>
    <xf numFmtId="38" fontId="1" fillId="4" borderId="8" xfId="0" applyNumberFormat="1" applyFont="1" applyFill="1" applyBorder="1" applyAlignment="1">
      <alignment vertical="center"/>
    </xf>
    <xf numFmtId="40" fontId="1" fillId="4" borderId="14" xfId="0" applyNumberFormat="1" applyFont="1" applyFill="1" applyBorder="1" applyAlignment="1">
      <alignment vertical="center"/>
    </xf>
    <xf numFmtId="38" fontId="2" fillId="0" borderId="0" xfId="0" applyNumberFormat="1" applyFont="1" applyAlignment="1">
      <alignment vertical="center"/>
    </xf>
    <xf numFmtId="38" fontId="2" fillId="3" borderId="1" xfId="0" applyNumberFormat="1" applyFont="1" applyFill="1" applyBorder="1" applyAlignment="1">
      <alignment vertical="center"/>
    </xf>
    <xf numFmtId="40" fontId="2" fillId="3" borderId="2" xfId="0" applyNumberFormat="1" applyFont="1" applyFill="1" applyBorder="1" applyAlignment="1">
      <alignment vertical="center"/>
    </xf>
    <xf numFmtId="38" fontId="2" fillId="3" borderId="12" xfId="0" applyNumberFormat="1" applyFont="1" applyFill="1" applyBorder="1" applyAlignment="1">
      <alignment vertical="center"/>
    </xf>
    <xf numFmtId="40" fontId="2" fillId="7" borderId="1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38" fontId="1" fillId="8" borderId="13" xfId="0" applyNumberFormat="1" applyFont="1" applyFill="1" applyBorder="1" applyAlignment="1">
      <alignment vertical="center"/>
    </xf>
    <xf numFmtId="38" fontId="1" fillId="7" borderId="6" xfId="0" applyNumberFormat="1" applyFont="1" applyFill="1" applyBorder="1" applyAlignment="1">
      <alignment vertical="center"/>
    </xf>
    <xf numFmtId="40" fontId="1" fillId="7" borderId="7" xfId="0" applyNumberFormat="1" applyFont="1" applyFill="1" applyBorder="1" applyAlignment="1">
      <alignment vertical="center"/>
    </xf>
    <xf numFmtId="38" fontId="3" fillId="9" borderId="12" xfId="0" applyNumberFormat="1" applyFont="1" applyFill="1" applyBorder="1" applyAlignment="1">
      <alignment vertical="center"/>
    </xf>
    <xf numFmtId="38" fontId="4" fillId="9" borderId="20" xfId="0" applyNumberFormat="1" applyFont="1" applyFill="1" applyBorder="1" applyAlignment="1">
      <alignment vertical="center"/>
    </xf>
    <xf numFmtId="38" fontId="4" fillId="9" borderId="13" xfId="0" applyNumberFormat="1" applyFont="1" applyFill="1" applyBorder="1" applyAlignment="1">
      <alignment vertical="center"/>
    </xf>
    <xf numFmtId="38" fontId="4" fillId="9" borderId="18" xfId="0" applyNumberFormat="1" applyFont="1" applyFill="1" applyBorder="1" applyAlignment="1">
      <alignment vertical="center"/>
    </xf>
    <xf numFmtId="40" fontId="1" fillId="7" borderId="19" xfId="0" applyNumberFormat="1" applyFont="1" applyFill="1" applyBorder="1" applyAlignment="1">
      <alignment vertical="center"/>
    </xf>
    <xf numFmtId="0" fontId="1" fillId="7" borderId="8" xfId="0" applyFont="1" applyFill="1" applyBorder="1" applyAlignment="1">
      <alignment vertical="center"/>
    </xf>
    <xf numFmtId="40" fontId="1" fillId="7" borderId="14" xfId="0" applyNumberFormat="1" applyFont="1" applyFill="1" applyBorder="1" applyAlignment="1">
      <alignment vertical="center"/>
    </xf>
    <xf numFmtId="38" fontId="2" fillId="7" borderId="12" xfId="0" applyNumberFormat="1" applyFont="1" applyFill="1" applyBorder="1" applyAlignment="1">
      <alignment vertical="center"/>
    </xf>
    <xf numFmtId="38" fontId="1" fillId="7" borderId="13" xfId="0" applyNumberFormat="1" applyFont="1" applyFill="1" applyBorder="1" applyAlignment="1">
      <alignment vertical="center"/>
    </xf>
    <xf numFmtId="38" fontId="1" fillId="7" borderId="18" xfId="0" applyNumberFormat="1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9" fontId="1" fillId="0" borderId="21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000"/>
  <sheetViews>
    <sheetView showGridLines="0" tabSelected="1" workbookViewId="0">
      <pane ySplit="7" topLeftCell="A8" activePane="bottomLeft" state="frozen"/>
      <selection pane="bottomLeft" activeCell="F73" sqref="F73"/>
    </sheetView>
  </sheetViews>
  <sheetFormatPr defaultColWidth="14.42578125" defaultRowHeight="15" customHeight="1" x14ac:dyDescent="0.25"/>
  <cols>
    <col min="1" max="1" width="2.5703125" customWidth="1"/>
    <col min="2" max="2" width="2.85546875" customWidth="1"/>
    <col min="3" max="3" width="14.140625" customWidth="1"/>
    <col min="4" max="4" width="27.28515625" customWidth="1"/>
    <col min="5" max="5" width="10.140625" customWidth="1"/>
    <col min="6" max="19" width="10" customWidth="1"/>
    <col min="20" max="90" width="10.85546875" customWidth="1"/>
  </cols>
  <sheetData>
    <row r="1" spans="1:90" ht="19.5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</row>
    <row r="2" spans="1:90" ht="18.75" customHeight="1" x14ac:dyDescent="0.25">
      <c r="A2" s="1"/>
      <c r="B2" s="3" t="s">
        <v>0</v>
      </c>
      <c r="C2" s="4"/>
      <c r="D2" s="5" t="s">
        <v>1</v>
      </c>
      <c r="E2" s="6">
        <v>2022</v>
      </c>
      <c r="F2" s="6">
        <v>2023</v>
      </c>
      <c r="G2" s="6">
        <v>2024</v>
      </c>
      <c r="H2" s="6">
        <v>2025</v>
      </c>
      <c r="I2" s="6">
        <v>2026</v>
      </c>
      <c r="J2" s="6">
        <v>2027</v>
      </c>
      <c r="K2" s="6">
        <v>2028</v>
      </c>
      <c r="L2" s="6">
        <v>2029</v>
      </c>
      <c r="M2" s="6">
        <v>2030</v>
      </c>
      <c r="N2" s="6">
        <v>2031</v>
      </c>
      <c r="O2" s="6">
        <v>2032</v>
      </c>
      <c r="P2" s="6">
        <v>2033</v>
      </c>
      <c r="Q2" s="6">
        <v>2034</v>
      </c>
      <c r="R2" s="6">
        <v>2035</v>
      </c>
      <c r="S2" s="6">
        <v>2036</v>
      </c>
      <c r="T2" s="6">
        <v>2037</v>
      </c>
      <c r="U2" s="6">
        <v>2038</v>
      </c>
      <c r="V2" s="6">
        <v>2039</v>
      </c>
      <c r="W2" s="6">
        <v>2040</v>
      </c>
      <c r="X2" s="6">
        <v>2041</v>
      </c>
      <c r="Y2" s="6">
        <v>2042</v>
      </c>
      <c r="Z2" s="6">
        <v>2043</v>
      </c>
      <c r="AA2" s="6">
        <v>2044</v>
      </c>
      <c r="AB2" s="6">
        <v>2045</v>
      </c>
      <c r="AC2" s="6">
        <v>2046</v>
      </c>
      <c r="AD2" s="6">
        <v>2047</v>
      </c>
      <c r="AE2" s="6">
        <v>2048</v>
      </c>
      <c r="AF2" s="6">
        <v>2049</v>
      </c>
      <c r="AG2" s="6">
        <v>2050</v>
      </c>
      <c r="AH2" s="6">
        <v>2051</v>
      </c>
      <c r="AI2" s="6">
        <v>2052</v>
      </c>
      <c r="AJ2" s="6">
        <v>2053</v>
      </c>
      <c r="AK2" s="6">
        <v>2054</v>
      </c>
      <c r="AL2" s="6">
        <v>2055</v>
      </c>
      <c r="AM2" s="6">
        <v>2056</v>
      </c>
      <c r="AN2" s="6">
        <v>2057</v>
      </c>
      <c r="AO2" s="6">
        <v>2058</v>
      </c>
      <c r="AP2" s="6">
        <v>2059</v>
      </c>
      <c r="AQ2" s="6">
        <v>2060</v>
      </c>
      <c r="AR2" s="6">
        <v>2061</v>
      </c>
      <c r="AS2" s="6">
        <v>2062</v>
      </c>
      <c r="AT2" s="6">
        <v>2063</v>
      </c>
      <c r="AU2" s="6">
        <v>2064</v>
      </c>
      <c r="AV2" s="6">
        <v>2065</v>
      </c>
      <c r="AW2" s="6">
        <v>2066</v>
      </c>
      <c r="AX2" s="6">
        <v>2067</v>
      </c>
      <c r="AY2" s="6">
        <v>2068</v>
      </c>
      <c r="AZ2" s="6">
        <v>2069</v>
      </c>
      <c r="BA2" s="6">
        <v>2070</v>
      </c>
      <c r="BB2" s="6">
        <v>2071</v>
      </c>
      <c r="BC2" s="6">
        <v>2072</v>
      </c>
      <c r="BD2" s="6">
        <v>2073</v>
      </c>
      <c r="BE2" s="6">
        <v>2074</v>
      </c>
      <c r="BF2" s="6">
        <v>2075</v>
      </c>
      <c r="BG2" s="6">
        <v>2076</v>
      </c>
      <c r="BH2" s="6">
        <v>2077</v>
      </c>
      <c r="BI2" s="6">
        <v>2078</v>
      </c>
      <c r="BJ2" s="6">
        <v>2079</v>
      </c>
      <c r="BK2" s="6">
        <v>2080</v>
      </c>
      <c r="BL2" s="6">
        <v>2081</v>
      </c>
      <c r="BM2" s="6">
        <v>2082</v>
      </c>
      <c r="BN2" s="6">
        <v>2083</v>
      </c>
      <c r="BO2" s="6">
        <v>2084</v>
      </c>
      <c r="BP2" s="6">
        <v>2085</v>
      </c>
      <c r="BQ2" s="6">
        <v>2086</v>
      </c>
      <c r="BR2" s="6">
        <v>2087</v>
      </c>
      <c r="BS2" s="6">
        <v>2088</v>
      </c>
      <c r="BT2" s="6">
        <v>2089</v>
      </c>
      <c r="BU2" s="6">
        <v>2090</v>
      </c>
      <c r="BV2" s="6">
        <v>2091</v>
      </c>
      <c r="BW2" s="6">
        <v>2092</v>
      </c>
      <c r="BX2" s="6">
        <v>2093</v>
      </c>
      <c r="BY2" s="6">
        <v>2094</v>
      </c>
      <c r="BZ2" s="6">
        <v>2095</v>
      </c>
      <c r="CA2" s="6">
        <v>2096</v>
      </c>
      <c r="CB2" s="6">
        <v>2097</v>
      </c>
      <c r="CC2" s="6">
        <v>2098</v>
      </c>
      <c r="CD2" s="6">
        <v>2099</v>
      </c>
      <c r="CE2" s="6">
        <v>2100</v>
      </c>
      <c r="CF2" s="6">
        <v>2101</v>
      </c>
      <c r="CG2" s="6">
        <v>2102</v>
      </c>
      <c r="CH2" s="6">
        <v>2103</v>
      </c>
      <c r="CI2" s="6">
        <v>2104</v>
      </c>
      <c r="CJ2" s="6">
        <v>2105</v>
      </c>
      <c r="CK2" s="6">
        <v>2106</v>
      </c>
      <c r="CL2" s="7">
        <v>2107</v>
      </c>
    </row>
    <row r="3" spans="1:90" ht="18.75" customHeight="1" x14ac:dyDescent="0.25">
      <c r="A3" s="1"/>
      <c r="B3" s="8"/>
      <c r="C3" s="9"/>
      <c r="D3" s="10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22</v>
      </c>
      <c r="Y3" s="6" t="s">
        <v>23</v>
      </c>
      <c r="Z3" s="6" t="s">
        <v>24</v>
      </c>
      <c r="AA3" s="6" t="s">
        <v>25</v>
      </c>
      <c r="AB3" s="6" t="s">
        <v>26</v>
      </c>
      <c r="AC3" s="6" t="s">
        <v>27</v>
      </c>
      <c r="AD3" s="6" t="s">
        <v>28</v>
      </c>
      <c r="AE3" s="6" t="s">
        <v>29</v>
      </c>
      <c r="AF3" s="6" t="s">
        <v>30</v>
      </c>
      <c r="AG3" s="6" t="s">
        <v>31</v>
      </c>
      <c r="AH3" s="6" t="s">
        <v>32</v>
      </c>
      <c r="AI3" s="6" t="s">
        <v>33</v>
      </c>
      <c r="AJ3" s="6" t="s">
        <v>34</v>
      </c>
      <c r="AK3" s="6" t="s">
        <v>35</v>
      </c>
      <c r="AL3" s="6" t="s">
        <v>36</v>
      </c>
      <c r="AM3" s="6" t="s">
        <v>37</v>
      </c>
      <c r="AN3" s="6" t="s">
        <v>38</v>
      </c>
      <c r="AO3" s="6" t="s">
        <v>39</v>
      </c>
      <c r="AP3" s="6" t="s">
        <v>40</v>
      </c>
      <c r="AQ3" s="6" t="s">
        <v>41</v>
      </c>
      <c r="AR3" s="6" t="s">
        <v>42</v>
      </c>
      <c r="AS3" s="6" t="s">
        <v>43</v>
      </c>
      <c r="AT3" s="6" t="s">
        <v>44</v>
      </c>
      <c r="AU3" s="6" t="s">
        <v>45</v>
      </c>
      <c r="AV3" s="6" t="s">
        <v>46</v>
      </c>
      <c r="AW3" s="6" t="s">
        <v>47</v>
      </c>
      <c r="AX3" s="6" t="s">
        <v>48</v>
      </c>
      <c r="AY3" s="6" t="s">
        <v>49</v>
      </c>
      <c r="AZ3" s="6" t="s">
        <v>50</v>
      </c>
      <c r="BA3" s="6" t="s">
        <v>51</v>
      </c>
      <c r="BB3" s="6" t="s">
        <v>52</v>
      </c>
      <c r="BC3" s="6" t="s">
        <v>53</v>
      </c>
      <c r="BD3" s="6" t="s">
        <v>54</v>
      </c>
      <c r="BE3" s="6" t="s">
        <v>55</v>
      </c>
      <c r="BF3" s="6" t="s">
        <v>56</v>
      </c>
      <c r="BG3" s="6" t="s">
        <v>57</v>
      </c>
      <c r="BH3" s="6" t="s">
        <v>58</v>
      </c>
      <c r="BI3" s="6" t="s">
        <v>59</v>
      </c>
      <c r="BJ3" s="6" t="s">
        <v>60</v>
      </c>
      <c r="BK3" s="6" t="s">
        <v>61</v>
      </c>
      <c r="BL3" s="6" t="s">
        <v>62</v>
      </c>
      <c r="BM3" s="6" t="s">
        <v>63</v>
      </c>
      <c r="BN3" s="6" t="s">
        <v>64</v>
      </c>
      <c r="BO3" s="6" t="s">
        <v>65</v>
      </c>
      <c r="BP3" s="6" t="s">
        <v>66</v>
      </c>
      <c r="BQ3" s="6" t="s">
        <v>67</v>
      </c>
      <c r="BR3" s="6" t="s">
        <v>68</v>
      </c>
      <c r="BS3" s="6" t="s">
        <v>69</v>
      </c>
      <c r="BT3" s="6" t="s">
        <v>70</v>
      </c>
      <c r="BU3" s="6" t="s">
        <v>71</v>
      </c>
      <c r="BV3" s="6" t="s">
        <v>72</v>
      </c>
      <c r="BW3" s="6" t="s">
        <v>73</v>
      </c>
      <c r="BX3" s="6" t="s">
        <v>74</v>
      </c>
      <c r="BY3" s="6" t="s">
        <v>75</v>
      </c>
      <c r="BZ3" s="6" t="s">
        <v>76</v>
      </c>
      <c r="CA3" s="6" t="s">
        <v>77</v>
      </c>
      <c r="CB3" s="6" t="s">
        <v>78</v>
      </c>
      <c r="CC3" s="6" t="s">
        <v>79</v>
      </c>
      <c r="CD3" s="6" t="s">
        <v>80</v>
      </c>
      <c r="CE3" s="6" t="s">
        <v>81</v>
      </c>
      <c r="CF3" s="6" t="s">
        <v>82</v>
      </c>
      <c r="CG3" s="6" t="s">
        <v>83</v>
      </c>
      <c r="CH3" s="6" t="s">
        <v>84</v>
      </c>
      <c r="CI3" s="6" t="s">
        <v>85</v>
      </c>
      <c r="CJ3" s="6" t="s">
        <v>86</v>
      </c>
      <c r="CK3" s="6" t="s">
        <v>87</v>
      </c>
      <c r="CL3" s="7" t="s">
        <v>88</v>
      </c>
    </row>
    <row r="4" spans="1:90" ht="18.75" customHeight="1" x14ac:dyDescent="0.25">
      <c r="A4" s="1"/>
      <c r="B4" s="8"/>
      <c r="C4" s="9"/>
      <c r="D4" s="10" t="s">
        <v>89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  <c r="AB4" s="6" t="s">
        <v>27</v>
      </c>
      <c r="AC4" s="6" t="s">
        <v>28</v>
      </c>
      <c r="AD4" s="6" t="s">
        <v>29</v>
      </c>
      <c r="AE4" s="6" t="s">
        <v>30</v>
      </c>
      <c r="AF4" s="6" t="s">
        <v>31</v>
      </c>
      <c r="AG4" s="6" t="s">
        <v>32</v>
      </c>
      <c r="AH4" s="6" t="s">
        <v>33</v>
      </c>
      <c r="AI4" s="6" t="s">
        <v>34</v>
      </c>
      <c r="AJ4" s="6" t="s">
        <v>35</v>
      </c>
      <c r="AK4" s="6" t="s">
        <v>36</v>
      </c>
      <c r="AL4" s="6" t="s">
        <v>37</v>
      </c>
      <c r="AM4" s="6" t="s">
        <v>38</v>
      </c>
      <c r="AN4" s="6" t="s">
        <v>39</v>
      </c>
      <c r="AO4" s="6" t="s">
        <v>40</v>
      </c>
      <c r="AP4" s="6" t="s">
        <v>41</v>
      </c>
      <c r="AQ4" s="6" t="s">
        <v>42</v>
      </c>
      <c r="AR4" s="6" t="s">
        <v>43</v>
      </c>
      <c r="AS4" s="6" t="s">
        <v>44</v>
      </c>
      <c r="AT4" s="6" t="s">
        <v>45</v>
      </c>
      <c r="AU4" s="6" t="s">
        <v>46</v>
      </c>
      <c r="AV4" s="6" t="s">
        <v>47</v>
      </c>
      <c r="AW4" s="6" t="s">
        <v>48</v>
      </c>
      <c r="AX4" s="6" t="s">
        <v>49</v>
      </c>
      <c r="AY4" s="6" t="s">
        <v>50</v>
      </c>
      <c r="AZ4" s="6" t="s">
        <v>51</v>
      </c>
      <c r="BA4" s="6" t="s">
        <v>52</v>
      </c>
      <c r="BB4" s="6" t="s">
        <v>53</v>
      </c>
      <c r="BC4" s="6" t="s">
        <v>54</v>
      </c>
      <c r="BD4" s="6" t="s">
        <v>55</v>
      </c>
      <c r="BE4" s="6" t="s">
        <v>56</v>
      </c>
      <c r="BF4" s="6" t="s">
        <v>57</v>
      </c>
      <c r="BG4" s="6" t="s">
        <v>58</v>
      </c>
      <c r="BH4" s="6" t="s">
        <v>59</v>
      </c>
      <c r="BI4" s="6" t="s">
        <v>60</v>
      </c>
      <c r="BJ4" s="6" t="s">
        <v>61</v>
      </c>
      <c r="BK4" s="6" t="s">
        <v>62</v>
      </c>
      <c r="BL4" s="6" t="s">
        <v>63</v>
      </c>
      <c r="BM4" s="6" t="s">
        <v>64</v>
      </c>
      <c r="BN4" s="6" t="s">
        <v>65</v>
      </c>
      <c r="BO4" s="6" t="s">
        <v>66</v>
      </c>
      <c r="BP4" s="6" t="s">
        <v>67</v>
      </c>
      <c r="BQ4" s="6" t="s">
        <v>68</v>
      </c>
      <c r="BR4" s="6" t="s">
        <v>69</v>
      </c>
      <c r="BS4" s="6" t="s">
        <v>70</v>
      </c>
      <c r="BT4" s="6" t="s">
        <v>71</v>
      </c>
      <c r="BU4" s="6" t="s">
        <v>72</v>
      </c>
      <c r="BV4" s="6" t="s">
        <v>73</v>
      </c>
      <c r="BW4" s="6" t="s">
        <v>74</v>
      </c>
      <c r="BX4" s="6" t="s">
        <v>75</v>
      </c>
      <c r="BY4" s="6" t="s">
        <v>76</v>
      </c>
      <c r="BZ4" s="6" t="s">
        <v>77</v>
      </c>
      <c r="CA4" s="6" t="s">
        <v>78</v>
      </c>
      <c r="CB4" s="6" t="s">
        <v>79</v>
      </c>
      <c r="CC4" s="6" t="s">
        <v>80</v>
      </c>
      <c r="CD4" s="6" t="s">
        <v>81</v>
      </c>
      <c r="CE4" s="6" t="s">
        <v>82</v>
      </c>
      <c r="CF4" s="6" t="s">
        <v>83</v>
      </c>
      <c r="CG4" s="6" t="s">
        <v>84</v>
      </c>
      <c r="CH4" s="6" t="s">
        <v>85</v>
      </c>
      <c r="CI4" s="6" t="s">
        <v>86</v>
      </c>
      <c r="CJ4" s="6" t="s">
        <v>87</v>
      </c>
      <c r="CK4" s="6" t="s">
        <v>88</v>
      </c>
      <c r="CL4" s="7" t="s">
        <v>90</v>
      </c>
    </row>
    <row r="5" spans="1:90" ht="18.75" customHeight="1" x14ac:dyDescent="0.25">
      <c r="A5" s="1"/>
      <c r="B5" s="8"/>
      <c r="C5" s="9"/>
      <c r="D5" s="10" t="s">
        <v>91</v>
      </c>
      <c r="E5" s="6" t="s">
        <v>92</v>
      </c>
      <c r="F5" s="6" t="s">
        <v>93</v>
      </c>
      <c r="G5" s="6" t="s">
        <v>94</v>
      </c>
      <c r="H5" s="6" t="s">
        <v>95</v>
      </c>
      <c r="I5" s="6" t="s">
        <v>96</v>
      </c>
      <c r="J5" s="6" t="s">
        <v>97</v>
      </c>
      <c r="K5" s="6" t="s">
        <v>98</v>
      </c>
      <c r="L5" s="6" t="s">
        <v>99</v>
      </c>
      <c r="M5" s="6" t="s">
        <v>100</v>
      </c>
      <c r="N5" s="6" t="s">
        <v>101</v>
      </c>
      <c r="O5" s="6" t="s">
        <v>102</v>
      </c>
      <c r="P5" s="6" t="s">
        <v>103</v>
      </c>
      <c r="Q5" s="6" t="s">
        <v>104</v>
      </c>
      <c r="R5" s="6" t="s">
        <v>105</v>
      </c>
      <c r="S5" s="6" t="s">
        <v>106</v>
      </c>
      <c r="T5" s="6" t="s">
        <v>107</v>
      </c>
      <c r="U5" s="6" t="s">
        <v>108</v>
      </c>
      <c r="V5" s="6" t="s">
        <v>109</v>
      </c>
      <c r="W5" s="6" t="s">
        <v>110</v>
      </c>
      <c r="X5" s="6" t="s">
        <v>111</v>
      </c>
      <c r="Y5" s="6" t="s">
        <v>112</v>
      </c>
      <c r="Z5" s="6" t="s">
        <v>113</v>
      </c>
      <c r="AA5" s="6" t="s">
        <v>114</v>
      </c>
      <c r="AB5" s="6" t="s">
        <v>115</v>
      </c>
      <c r="AC5" s="6" t="s">
        <v>116</v>
      </c>
      <c r="AD5" s="6" t="s">
        <v>117</v>
      </c>
      <c r="AE5" s="6" t="s">
        <v>3</v>
      </c>
      <c r="AF5" s="6" t="s">
        <v>4</v>
      </c>
      <c r="AG5" s="6" t="s">
        <v>5</v>
      </c>
      <c r="AH5" s="6" t="s">
        <v>6</v>
      </c>
      <c r="AI5" s="6" t="s">
        <v>7</v>
      </c>
      <c r="AJ5" s="6" t="s">
        <v>8</v>
      </c>
      <c r="AK5" s="6" t="s">
        <v>9</v>
      </c>
      <c r="AL5" s="6" t="s">
        <v>10</v>
      </c>
      <c r="AM5" s="6" t="s">
        <v>11</v>
      </c>
      <c r="AN5" s="6" t="s">
        <v>12</v>
      </c>
      <c r="AO5" s="6" t="s">
        <v>13</v>
      </c>
      <c r="AP5" s="6" t="s">
        <v>14</v>
      </c>
      <c r="AQ5" s="6" t="s">
        <v>15</v>
      </c>
      <c r="AR5" s="6" t="s">
        <v>16</v>
      </c>
      <c r="AS5" s="6" t="s">
        <v>17</v>
      </c>
      <c r="AT5" s="6" t="s">
        <v>18</v>
      </c>
      <c r="AU5" s="6" t="s">
        <v>19</v>
      </c>
      <c r="AV5" s="6" t="s">
        <v>20</v>
      </c>
      <c r="AW5" s="6" t="s">
        <v>21</v>
      </c>
      <c r="AX5" s="6" t="s">
        <v>22</v>
      </c>
      <c r="AY5" s="6" t="s">
        <v>23</v>
      </c>
      <c r="AZ5" s="6" t="s">
        <v>24</v>
      </c>
      <c r="BA5" s="6" t="s">
        <v>25</v>
      </c>
      <c r="BB5" s="6" t="s">
        <v>26</v>
      </c>
      <c r="BC5" s="6" t="s">
        <v>27</v>
      </c>
      <c r="BD5" s="6" t="s">
        <v>28</v>
      </c>
      <c r="BE5" s="6" t="s">
        <v>29</v>
      </c>
      <c r="BF5" s="6" t="s">
        <v>30</v>
      </c>
      <c r="BG5" s="6" t="s">
        <v>31</v>
      </c>
      <c r="BH5" s="6" t="s">
        <v>32</v>
      </c>
      <c r="BI5" s="6" t="s">
        <v>33</v>
      </c>
      <c r="BJ5" s="6" t="s">
        <v>34</v>
      </c>
      <c r="BK5" s="6" t="s">
        <v>35</v>
      </c>
      <c r="BL5" s="6" t="s">
        <v>36</v>
      </c>
      <c r="BM5" s="6" t="s">
        <v>37</v>
      </c>
      <c r="BN5" s="6" t="s">
        <v>38</v>
      </c>
      <c r="BO5" s="6" t="s">
        <v>39</v>
      </c>
      <c r="BP5" s="6" t="s">
        <v>40</v>
      </c>
      <c r="BQ5" s="6" t="s">
        <v>41</v>
      </c>
      <c r="BR5" s="6" t="s">
        <v>42</v>
      </c>
      <c r="BS5" s="6" t="s">
        <v>43</v>
      </c>
      <c r="BT5" s="6" t="s">
        <v>44</v>
      </c>
      <c r="BU5" s="6" t="s">
        <v>45</v>
      </c>
      <c r="BV5" s="6" t="s">
        <v>46</v>
      </c>
      <c r="BW5" s="6" t="s">
        <v>47</v>
      </c>
      <c r="BX5" s="6" t="s">
        <v>48</v>
      </c>
      <c r="BY5" s="6" t="s">
        <v>49</v>
      </c>
      <c r="BZ5" s="6" t="s">
        <v>50</v>
      </c>
      <c r="CA5" s="6" t="s">
        <v>51</v>
      </c>
      <c r="CB5" s="6" t="s">
        <v>52</v>
      </c>
      <c r="CC5" s="6" t="s">
        <v>53</v>
      </c>
      <c r="CD5" s="6" t="s">
        <v>54</v>
      </c>
      <c r="CE5" s="6" t="s">
        <v>55</v>
      </c>
      <c r="CF5" s="6" t="s">
        <v>56</v>
      </c>
      <c r="CG5" s="6" t="s">
        <v>57</v>
      </c>
      <c r="CH5" s="6" t="s">
        <v>58</v>
      </c>
      <c r="CI5" s="6" t="s">
        <v>59</v>
      </c>
      <c r="CJ5" s="6" t="s">
        <v>60</v>
      </c>
      <c r="CK5" s="6" t="s">
        <v>61</v>
      </c>
      <c r="CL5" s="7" t="s">
        <v>62</v>
      </c>
    </row>
    <row r="6" spans="1:90" ht="18.75" customHeight="1" x14ac:dyDescent="0.25">
      <c r="A6" s="1"/>
      <c r="B6" s="8"/>
      <c r="C6" s="9"/>
      <c r="D6" s="10" t="s">
        <v>118</v>
      </c>
      <c r="E6" s="6" t="s">
        <v>119</v>
      </c>
      <c r="F6" s="6" t="s">
        <v>120</v>
      </c>
      <c r="G6" s="6" t="s">
        <v>121</v>
      </c>
      <c r="H6" s="6" t="s">
        <v>122</v>
      </c>
      <c r="I6" s="6" t="s">
        <v>123</v>
      </c>
      <c r="J6" s="6" t="s">
        <v>124</v>
      </c>
      <c r="K6" s="6" t="s">
        <v>125</v>
      </c>
      <c r="L6" s="6" t="s">
        <v>126</v>
      </c>
      <c r="M6" s="6" t="s">
        <v>92</v>
      </c>
      <c r="N6" s="6" t="s">
        <v>93</v>
      </c>
      <c r="O6" s="6" t="s">
        <v>94</v>
      </c>
      <c r="P6" s="6" t="s">
        <v>95</v>
      </c>
      <c r="Q6" s="6" t="s">
        <v>96</v>
      </c>
      <c r="R6" s="6" t="s">
        <v>97</v>
      </c>
      <c r="S6" s="6" t="s">
        <v>98</v>
      </c>
      <c r="T6" s="6" t="s">
        <v>99</v>
      </c>
      <c r="U6" s="6" t="s">
        <v>100</v>
      </c>
      <c r="V6" s="6" t="s">
        <v>101</v>
      </c>
      <c r="W6" s="6" t="s">
        <v>102</v>
      </c>
      <c r="X6" s="6" t="s">
        <v>103</v>
      </c>
      <c r="Y6" s="6" t="s">
        <v>104</v>
      </c>
      <c r="Z6" s="6" t="s">
        <v>105</v>
      </c>
      <c r="AA6" s="6" t="s">
        <v>106</v>
      </c>
      <c r="AB6" s="6" t="s">
        <v>107</v>
      </c>
      <c r="AC6" s="6" t="s">
        <v>108</v>
      </c>
      <c r="AD6" s="6" t="s">
        <v>109</v>
      </c>
      <c r="AE6" s="6" t="s">
        <v>110</v>
      </c>
      <c r="AF6" s="6" t="s">
        <v>111</v>
      </c>
      <c r="AG6" s="6" t="s">
        <v>112</v>
      </c>
      <c r="AH6" s="6" t="s">
        <v>113</v>
      </c>
      <c r="AI6" s="6" t="s">
        <v>114</v>
      </c>
      <c r="AJ6" s="6" t="s">
        <v>115</v>
      </c>
      <c r="AK6" s="6" t="s">
        <v>116</v>
      </c>
      <c r="AL6" s="6" t="s">
        <v>117</v>
      </c>
      <c r="AM6" s="6" t="s">
        <v>3</v>
      </c>
      <c r="AN6" s="6" t="s">
        <v>4</v>
      </c>
      <c r="AO6" s="6" t="s">
        <v>5</v>
      </c>
      <c r="AP6" s="6" t="s">
        <v>6</v>
      </c>
      <c r="AQ6" s="6" t="s">
        <v>7</v>
      </c>
      <c r="AR6" s="6" t="s">
        <v>8</v>
      </c>
      <c r="AS6" s="6" t="s">
        <v>9</v>
      </c>
      <c r="AT6" s="6" t="s">
        <v>10</v>
      </c>
      <c r="AU6" s="6" t="s">
        <v>11</v>
      </c>
      <c r="AV6" s="6" t="s">
        <v>12</v>
      </c>
      <c r="AW6" s="6" t="s">
        <v>13</v>
      </c>
      <c r="AX6" s="6" t="s">
        <v>14</v>
      </c>
      <c r="AY6" s="6" t="s">
        <v>15</v>
      </c>
      <c r="AZ6" s="6" t="s">
        <v>16</v>
      </c>
      <c r="BA6" s="6" t="s">
        <v>17</v>
      </c>
      <c r="BB6" s="6" t="s">
        <v>18</v>
      </c>
      <c r="BC6" s="6" t="s">
        <v>19</v>
      </c>
      <c r="BD6" s="6" t="s">
        <v>20</v>
      </c>
      <c r="BE6" s="6" t="s">
        <v>21</v>
      </c>
      <c r="BF6" s="6" t="s">
        <v>22</v>
      </c>
      <c r="BG6" s="6" t="s">
        <v>23</v>
      </c>
      <c r="BH6" s="6" t="s">
        <v>24</v>
      </c>
      <c r="BI6" s="6" t="s">
        <v>25</v>
      </c>
      <c r="BJ6" s="6" t="s">
        <v>26</v>
      </c>
      <c r="BK6" s="6" t="s">
        <v>27</v>
      </c>
      <c r="BL6" s="6" t="s">
        <v>28</v>
      </c>
      <c r="BM6" s="6" t="s">
        <v>29</v>
      </c>
      <c r="BN6" s="6" t="s">
        <v>30</v>
      </c>
      <c r="BO6" s="6" t="s">
        <v>31</v>
      </c>
      <c r="BP6" s="6" t="s">
        <v>32</v>
      </c>
      <c r="BQ6" s="6" t="s">
        <v>33</v>
      </c>
      <c r="BR6" s="6" t="s">
        <v>34</v>
      </c>
      <c r="BS6" s="6" t="s">
        <v>35</v>
      </c>
      <c r="BT6" s="6" t="s">
        <v>36</v>
      </c>
      <c r="BU6" s="6" t="s">
        <v>37</v>
      </c>
      <c r="BV6" s="6" t="s">
        <v>38</v>
      </c>
      <c r="BW6" s="6" t="s">
        <v>39</v>
      </c>
      <c r="BX6" s="6" t="s">
        <v>40</v>
      </c>
      <c r="BY6" s="6" t="s">
        <v>41</v>
      </c>
      <c r="BZ6" s="6" t="s">
        <v>42</v>
      </c>
      <c r="CA6" s="6" t="s">
        <v>43</v>
      </c>
      <c r="CB6" s="6" t="s">
        <v>44</v>
      </c>
      <c r="CC6" s="6" t="s">
        <v>45</v>
      </c>
      <c r="CD6" s="6" t="s">
        <v>46</v>
      </c>
      <c r="CE6" s="6" t="s">
        <v>47</v>
      </c>
      <c r="CF6" s="6" t="s">
        <v>48</v>
      </c>
      <c r="CG6" s="6" t="s">
        <v>49</v>
      </c>
      <c r="CH6" s="6" t="s">
        <v>50</v>
      </c>
      <c r="CI6" s="6" t="s">
        <v>51</v>
      </c>
      <c r="CJ6" s="6" t="s">
        <v>52</v>
      </c>
      <c r="CK6" s="6" t="s">
        <v>53</v>
      </c>
      <c r="CL6" s="7" t="s">
        <v>54</v>
      </c>
    </row>
    <row r="7" spans="1:90" ht="18.75" customHeight="1" x14ac:dyDescent="0.25">
      <c r="A7" s="1"/>
      <c r="B7" s="11"/>
      <c r="C7" s="12"/>
      <c r="D7" s="10" t="s">
        <v>127</v>
      </c>
      <c r="E7" s="6" t="s">
        <v>128</v>
      </c>
      <c r="F7" s="6" t="s">
        <v>119</v>
      </c>
      <c r="G7" s="6" t="s">
        <v>120</v>
      </c>
      <c r="H7" s="6" t="s">
        <v>121</v>
      </c>
      <c r="I7" s="6" t="s">
        <v>122</v>
      </c>
      <c r="J7" s="6" t="s">
        <v>123</v>
      </c>
      <c r="K7" s="6" t="s">
        <v>124</v>
      </c>
      <c r="L7" s="6" t="s">
        <v>125</v>
      </c>
      <c r="M7" s="6" t="s">
        <v>126</v>
      </c>
      <c r="N7" s="6" t="s">
        <v>92</v>
      </c>
      <c r="O7" s="6" t="s">
        <v>93</v>
      </c>
      <c r="P7" s="6" t="s">
        <v>94</v>
      </c>
      <c r="Q7" s="6" t="s">
        <v>95</v>
      </c>
      <c r="R7" s="6" t="s">
        <v>96</v>
      </c>
      <c r="S7" s="6" t="s">
        <v>97</v>
      </c>
      <c r="T7" s="6" t="s">
        <v>98</v>
      </c>
      <c r="U7" s="6" t="s">
        <v>99</v>
      </c>
      <c r="V7" s="6" t="s">
        <v>100</v>
      </c>
      <c r="W7" s="6" t="s">
        <v>101</v>
      </c>
      <c r="X7" s="6" t="s">
        <v>102</v>
      </c>
      <c r="Y7" s="6" t="s">
        <v>103</v>
      </c>
      <c r="Z7" s="6" t="s">
        <v>104</v>
      </c>
      <c r="AA7" s="6" t="s">
        <v>105</v>
      </c>
      <c r="AB7" s="6" t="s">
        <v>106</v>
      </c>
      <c r="AC7" s="6" t="s">
        <v>107</v>
      </c>
      <c r="AD7" s="6" t="s">
        <v>108</v>
      </c>
      <c r="AE7" s="6" t="s">
        <v>109</v>
      </c>
      <c r="AF7" s="6" t="s">
        <v>110</v>
      </c>
      <c r="AG7" s="6" t="s">
        <v>111</v>
      </c>
      <c r="AH7" s="6" t="s">
        <v>112</v>
      </c>
      <c r="AI7" s="6" t="s">
        <v>113</v>
      </c>
      <c r="AJ7" s="6" t="s">
        <v>114</v>
      </c>
      <c r="AK7" s="6" t="s">
        <v>115</v>
      </c>
      <c r="AL7" s="6" t="s">
        <v>116</v>
      </c>
      <c r="AM7" s="6" t="s">
        <v>117</v>
      </c>
      <c r="AN7" s="6" t="s">
        <v>3</v>
      </c>
      <c r="AO7" s="6" t="s">
        <v>4</v>
      </c>
      <c r="AP7" s="6" t="s">
        <v>5</v>
      </c>
      <c r="AQ7" s="6" t="s">
        <v>6</v>
      </c>
      <c r="AR7" s="6" t="s">
        <v>7</v>
      </c>
      <c r="AS7" s="6" t="s">
        <v>8</v>
      </c>
      <c r="AT7" s="6" t="s">
        <v>9</v>
      </c>
      <c r="AU7" s="6" t="s">
        <v>10</v>
      </c>
      <c r="AV7" s="6" t="s">
        <v>11</v>
      </c>
      <c r="AW7" s="6" t="s">
        <v>12</v>
      </c>
      <c r="AX7" s="6" t="s">
        <v>13</v>
      </c>
      <c r="AY7" s="6" t="s">
        <v>14</v>
      </c>
      <c r="AZ7" s="6" t="s">
        <v>15</v>
      </c>
      <c r="BA7" s="6" t="s">
        <v>16</v>
      </c>
      <c r="BB7" s="6" t="s">
        <v>17</v>
      </c>
      <c r="BC7" s="6" t="s">
        <v>18</v>
      </c>
      <c r="BD7" s="6" t="s">
        <v>19</v>
      </c>
      <c r="BE7" s="6" t="s">
        <v>20</v>
      </c>
      <c r="BF7" s="6" t="s">
        <v>21</v>
      </c>
      <c r="BG7" s="6" t="s">
        <v>22</v>
      </c>
      <c r="BH7" s="6" t="s">
        <v>23</v>
      </c>
      <c r="BI7" s="6" t="s">
        <v>24</v>
      </c>
      <c r="BJ7" s="6" t="s">
        <v>25</v>
      </c>
      <c r="BK7" s="6" t="s">
        <v>26</v>
      </c>
      <c r="BL7" s="6" t="s">
        <v>27</v>
      </c>
      <c r="BM7" s="6" t="s">
        <v>28</v>
      </c>
      <c r="BN7" s="6" t="s">
        <v>29</v>
      </c>
      <c r="BO7" s="6" t="s">
        <v>30</v>
      </c>
      <c r="BP7" s="6" t="s">
        <v>31</v>
      </c>
      <c r="BQ7" s="6" t="s">
        <v>32</v>
      </c>
      <c r="BR7" s="6" t="s">
        <v>33</v>
      </c>
      <c r="BS7" s="6" t="s">
        <v>34</v>
      </c>
      <c r="BT7" s="6" t="s">
        <v>35</v>
      </c>
      <c r="BU7" s="6" t="s">
        <v>36</v>
      </c>
      <c r="BV7" s="6" t="s">
        <v>37</v>
      </c>
      <c r="BW7" s="6" t="s">
        <v>38</v>
      </c>
      <c r="BX7" s="6" t="s">
        <v>39</v>
      </c>
      <c r="BY7" s="6" t="s">
        <v>40</v>
      </c>
      <c r="BZ7" s="6" t="s">
        <v>41</v>
      </c>
      <c r="CA7" s="6" t="s">
        <v>42</v>
      </c>
      <c r="CB7" s="6" t="s">
        <v>43</v>
      </c>
      <c r="CC7" s="6" t="s">
        <v>44</v>
      </c>
      <c r="CD7" s="6" t="s">
        <v>45</v>
      </c>
      <c r="CE7" s="6" t="s">
        <v>46</v>
      </c>
      <c r="CF7" s="6" t="s">
        <v>47</v>
      </c>
      <c r="CG7" s="6" t="s">
        <v>48</v>
      </c>
      <c r="CH7" s="6" t="s">
        <v>49</v>
      </c>
      <c r="CI7" s="6" t="s">
        <v>50</v>
      </c>
      <c r="CJ7" s="6" t="s">
        <v>51</v>
      </c>
      <c r="CK7" s="6" t="s">
        <v>52</v>
      </c>
      <c r="CL7" s="7" t="s">
        <v>53</v>
      </c>
    </row>
    <row r="8" spans="1:90" ht="16.5" customHeight="1" x14ac:dyDescent="0.25">
      <c r="A8" s="1"/>
      <c r="B8" s="1"/>
      <c r="C8" s="1"/>
      <c r="D8" s="1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6.5" customHeight="1" x14ac:dyDescent="0.25">
      <c r="A9" s="1"/>
      <c r="B9" s="14" t="s">
        <v>129</v>
      </c>
      <c r="C9" s="15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</row>
    <row r="10" spans="1:90" ht="18.75" customHeight="1" x14ac:dyDescent="0.25">
      <c r="A10" s="1"/>
      <c r="B10" s="18"/>
      <c r="C10" s="19"/>
      <c r="D10" s="10" t="s">
        <v>130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</row>
    <row r="11" spans="1:90" ht="18.75" customHeight="1" x14ac:dyDescent="0.25">
      <c r="A11" s="1"/>
      <c r="B11" s="21"/>
      <c r="C11" s="19"/>
      <c r="D11" s="10" t="s">
        <v>131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</row>
    <row r="12" spans="1:90" ht="18.75" customHeight="1" x14ac:dyDescent="0.25">
      <c r="A12" s="1"/>
      <c r="B12" s="22"/>
      <c r="C12" s="23"/>
      <c r="D12" s="24" t="s">
        <v>132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</row>
    <row r="13" spans="1:90" ht="18.75" customHeight="1" x14ac:dyDescent="0.25">
      <c r="A13" s="1"/>
      <c r="B13" s="22"/>
      <c r="C13" s="23"/>
      <c r="D13" s="24" t="s">
        <v>133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</row>
    <row r="14" spans="1:90" ht="18.75" customHeight="1" x14ac:dyDescent="0.25">
      <c r="A14" s="1"/>
      <c r="B14" s="22"/>
      <c r="C14" s="23"/>
      <c r="D14" s="24" t="s">
        <v>134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</row>
    <row r="15" spans="1:90" ht="18.75" customHeight="1" x14ac:dyDescent="0.25">
      <c r="A15" s="1"/>
      <c r="B15" s="26"/>
      <c r="C15" s="27"/>
      <c r="D15" s="28" t="s">
        <v>135</v>
      </c>
      <c r="E15" s="29">
        <f t="shared" ref="E15:CL15" si="0">SUM(E10:E14)</f>
        <v>0</v>
      </c>
      <c r="F15" s="29">
        <f t="shared" si="0"/>
        <v>0</v>
      </c>
      <c r="G15" s="29">
        <f t="shared" si="0"/>
        <v>0</v>
      </c>
      <c r="H15" s="29">
        <f t="shared" si="0"/>
        <v>0</v>
      </c>
      <c r="I15" s="29">
        <f t="shared" si="0"/>
        <v>0</v>
      </c>
      <c r="J15" s="29">
        <f t="shared" si="0"/>
        <v>0</v>
      </c>
      <c r="K15" s="29">
        <f t="shared" si="0"/>
        <v>0</v>
      </c>
      <c r="L15" s="29">
        <f t="shared" si="0"/>
        <v>0</v>
      </c>
      <c r="M15" s="29">
        <f t="shared" si="0"/>
        <v>0</v>
      </c>
      <c r="N15" s="29">
        <f t="shared" si="0"/>
        <v>0</v>
      </c>
      <c r="O15" s="29">
        <f t="shared" si="0"/>
        <v>0</v>
      </c>
      <c r="P15" s="29">
        <f t="shared" si="0"/>
        <v>0</v>
      </c>
      <c r="Q15" s="29">
        <f t="shared" si="0"/>
        <v>0</v>
      </c>
      <c r="R15" s="29">
        <f t="shared" si="0"/>
        <v>0</v>
      </c>
      <c r="S15" s="29">
        <f t="shared" si="0"/>
        <v>0</v>
      </c>
      <c r="T15" s="29">
        <f t="shared" si="0"/>
        <v>0</v>
      </c>
      <c r="U15" s="29">
        <f t="shared" si="0"/>
        <v>0</v>
      </c>
      <c r="V15" s="29">
        <f t="shared" si="0"/>
        <v>0</v>
      </c>
      <c r="W15" s="29">
        <f t="shared" si="0"/>
        <v>0</v>
      </c>
      <c r="X15" s="29">
        <f t="shared" si="0"/>
        <v>0</v>
      </c>
      <c r="Y15" s="29">
        <f t="shared" si="0"/>
        <v>0</v>
      </c>
      <c r="Z15" s="29">
        <f t="shared" si="0"/>
        <v>0</v>
      </c>
      <c r="AA15" s="29">
        <f t="shared" si="0"/>
        <v>0</v>
      </c>
      <c r="AB15" s="29">
        <f t="shared" si="0"/>
        <v>0</v>
      </c>
      <c r="AC15" s="29">
        <f t="shared" si="0"/>
        <v>0</v>
      </c>
      <c r="AD15" s="29">
        <f t="shared" si="0"/>
        <v>0</v>
      </c>
      <c r="AE15" s="29">
        <f t="shared" si="0"/>
        <v>0</v>
      </c>
      <c r="AF15" s="29">
        <f t="shared" si="0"/>
        <v>0</v>
      </c>
      <c r="AG15" s="29">
        <f t="shared" si="0"/>
        <v>0</v>
      </c>
      <c r="AH15" s="29">
        <f t="shared" si="0"/>
        <v>0</v>
      </c>
      <c r="AI15" s="29">
        <f t="shared" si="0"/>
        <v>0</v>
      </c>
      <c r="AJ15" s="29">
        <f t="shared" si="0"/>
        <v>0</v>
      </c>
      <c r="AK15" s="29">
        <f t="shared" si="0"/>
        <v>0</v>
      </c>
      <c r="AL15" s="29">
        <f t="shared" si="0"/>
        <v>0</v>
      </c>
      <c r="AM15" s="29">
        <f t="shared" si="0"/>
        <v>0</v>
      </c>
      <c r="AN15" s="29">
        <f t="shared" si="0"/>
        <v>0</v>
      </c>
      <c r="AO15" s="29">
        <f t="shared" si="0"/>
        <v>0</v>
      </c>
      <c r="AP15" s="29">
        <f t="shared" si="0"/>
        <v>0</v>
      </c>
      <c r="AQ15" s="29">
        <f t="shared" si="0"/>
        <v>0</v>
      </c>
      <c r="AR15" s="29">
        <f t="shared" si="0"/>
        <v>0</v>
      </c>
      <c r="AS15" s="29">
        <f t="shared" si="0"/>
        <v>0</v>
      </c>
      <c r="AT15" s="29">
        <f t="shared" si="0"/>
        <v>0</v>
      </c>
      <c r="AU15" s="29">
        <f t="shared" si="0"/>
        <v>0</v>
      </c>
      <c r="AV15" s="29">
        <f t="shared" si="0"/>
        <v>0</v>
      </c>
      <c r="AW15" s="29">
        <f t="shared" si="0"/>
        <v>0</v>
      </c>
      <c r="AX15" s="29">
        <f t="shared" si="0"/>
        <v>0</v>
      </c>
      <c r="AY15" s="29">
        <f t="shared" si="0"/>
        <v>0</v>
      </c>
      <c r="AZ15" s="29">
        <f t="shared" si="0"/>
        <v>0</v>
      </c>
      <c r="BA15" s="29">
        <f t="shared" si="0"/>
        <v>0</v>
      </c>
      <c r="BB15" s="29">
        <f t="shared" si="0"/>
        <v>0</v>
      </c>
      <c r="BC15" s="29">
        <f t="shared" si="0"/>
        <v>0</v>
      </c>
      <c r="BD15" s="29">
        <f t="shared" si="0"/>
        <v>0</v>
      </c>
      <c r="BE15" s="29">
        <f t="shared" si="0"/>
        <v>0</v>
      </c>
      <c r="BF15" s="29">
        <f t="shared" si="0"/>
        <v>0</v>
      </c>
      <c r="BG15" s="29">
        <f t="shared" si="0"/>
        <v>0</v>
      </c>
      <c r="BH15" s="29">
        <f t="shared" si="0"/>
        <v>0</v>
      </c>
      <c r="BI15" s="29">
        <f t="shared" si="0"/>
        <v>0</v>
      </c>
      <c r="BJ15" s="29">
        <f t="shared" si="0"/>
        <v>0</v>
      </c>
      <c r="BK15" s="29">
        <f t="shared" si="0"/>
        <v>0</v>
      </c>
      <c r="BL15" s="29">
        <f t="shared" si="0"/>
        <v>0</v>
      </c>
      <c r="BM15" s="29">
        <f t="shared" si="0"/>
        <v>0</v>
      </c>
      <c r="BN15" s="29">
        <f t="shared" si="0"/>
        <v>0</v>
      </c>
      <c r="BO15" s="29">
        <f t="shared" si="0"/>
        <v>0</v>
      </c>
      <c r="BP15" s="29">
        <f t="shared" si="0"/>
        <v>0</v>
      </c>
      <c r="BQ15" s="29">
        <f t="shared" si="0"/>
        <v>0</v>
      </c>
      <c r="BR15" s="29">
        <f t="shared" si="0"/>
        <v>0</v>
      </c>
      <c r="BS15" s="29">
        <f t="shared" si="0"/>
        <v>0</v>
      </c>
      <c r="BT15" s="29">
        <f t="shared" si="0"/>
        <v>0</v>
      </c>
      <c r="BU15" s="29">
        <f t="shared" si="0"/>
        <v>0</v>
      </c>
      <c r="BV15" s="29">
        <f t="shared" si="0"/>
        <v>0</v>
      </c>
      <c r="BW15" s="29">
        <f t="shared" si="0"/>
        <v>0</v>
      </c>
      <c r="BX15" s="29">
        <f t="shared" si="0"/>
        <v>0</v>
      </c>
      <c r="BY15" s="29">
        <f t="shared" si="0"/>
        <v>0</v>
      </c>
      <c r="BZ15" s="29">
        <f t="shared" si="0"/>
        <v>0</v>
      </c>
      <c r="CA15" s="29">
        <f t="shared" si="0"/>
        <v>0</v>
      </c>
      <c r="CB15" s="29">
        <f t="shared" si="0"/>
        <v>0</v>
      </c>
      <c r="CC15" s="29">
        <f t="shared" si="0"/>
        <v>0</v>
      </c>
      <c r="CD15" s="29">
        <f t="shared" si="0"/>
        <v>0</v>
      </c>
      <c r="CE15" s="29">
        <f t="shared" si="0"/>
        <v>0</v>
      </c>
      <c r="CF15" s="29">
        <f t="shared" si="0"/>
        <v>0</v>
      </c>
      <c r="CG15" s="29">
        <f t="shared" si="0"/>
        <v>0</v>
      </c>
      <c r="CH15" s="29">
        <f t="shared" si="0"/>
        <v>0</v>
      </c>
      <c r="CI15" s="29">
        <f t="shared" si="0"/>
        <v>0</v>
      </c>
      <c r="CJ15" s="29">
        <f t="shared" si="0"/>
        <v>0</v>
      </c>
      <c r="CK15" s="29">
        <f t="shared" si="0"/>
        <v>0</v>
      </c>
      <c r="CL15" s="29">
        <f t="shared" si="0"/>
        <v>0</v>
      </c>
    </row>
    <row r="16" spans="1:90" ht="19.5" x14ac:dyDescent="0.25">
      <c r="A16" s="1"/>
      <c r="B16" s="30"/>
      <c r="C16" s="31"/>
      <c r="D16" s="32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</row>
    <row r="17" spans="1:90" ht="18.75" customHeight="1" x14ac:dyDescent="0.25">
      <c r="A17" s="1"/>
      <c r="B17" s="33" t="s">
        <v>136</v>
      </c>
      <c r="C17" s="34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7"/>
    </row>
    <row r="18" spans="1:90" ht="18.75" customHeight="1" x14ac:dyDescent="0.25">
      <c r="A18" s="1"/>
      <c r="B18" s="38"/>
      <c r="C18" s="39" t="s">
        <v>137</v>
      </c>
      <c r="D18" s="24" t="s">
        <v>138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40"/>
    </row>
    <row r="19" spans="1:90" ht="18.75" customHeight="1" x14ac:dyDescent="0.25">
      <c r="A19" s="1"/>
      <c r="B19" s="38"/>
      <c r="C19" s="41"/>
      <c r="D19" s="24" t="s">
        <v>139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40"/>
    </row>
    <row r="20" spans="1:90" ht="18.75" customHeight="1" x14ac:dyDescent="0.25">
      <c r="A20" s="1"/>
      <c r="B20" s="38"/>
      <c r="C20" s="41"/>
      <c r="D20" s="24" t="s">
        <v>140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40"/>
    </row>
    <row r="21" spans="1:90" ht="18.75" customHeight="1" x14ac:dyDescent="0.25">
      <c r="A21" s="1"/>
      <c r="B21" s="38"/>
      <c r="C21" s="41"/>
      <c r="D21" s="24" t="s">
        <v>141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40"/>
    </row>
    <row r="22" spans="1:90" ht="18.75" customHeight="1" x14ac:dyDescent="0.25">
      <c r="A22" s="1"/>
      <c r="B22" s="38"/>
      <c r="C22" s="41"/>
      <c r="D22" s="24" t="s">
        <v>142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40"/>
    </row>
    <row r="23" spans="1:90" ht="18.75" customHeight="1" x14ac:dyDescent="0.25">
      <c r="A23" s="1"/>
      <c r="B23" s="38"/>
      <c r="C23" s="41"/>
      <c r="D23" s="24" t="s">
        <v>143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40"/>
    </row>
    <row r="24" spans="1:90" ht="18.75" customHeight="1" x14ac:dyDescent="0.25">
      <c r="A24" s="1"/>
      <c r="B24" s="38"/>
      <c r="C24" s="41"/>
      <c r="D24" s="24" t="s">
        <v>144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40"/>
    </row>
    <row r="25" spans="1:90" ht="18.75" customHeight="1" x14ac:dyDescent="0.25">
      <c r="A25" s="1"/>
      <c r="B25" s="38"/>
      <c r="C25" s="42"/>
      <c r="D25" s="43" t="s">
        <v>145</v>
      </c>
      <c r="E25" s="44">
        <f t="shared" ref="E25:CL25" si="1">SUM(E18:E24)</f>
        <v>0</v>
      </c>
      <c r="F25" s="44">
        <f t="shared" si="1"/>
        <v>0</v>
      </c>
      <c r="G25" s="44">
        <f t="shared" si="1"/>
        <v>0</v>
      </c>
      <c r="H25" s="44">
        <f t="shared" si="1"/>
        <v>0</v>
      </c>
      <c r="I25" s="44">
        <f t="shared" si="1"/>
        <v>0</v>
      </c>
      <c r="J25" s="44">
        <f t="shared" si="1"/>
        <v>0</v>
      </c>
      <c r="K25" s="44">
        <f t="shared" si="1"/>
        <v>0</v>
      </c>
      <c r="L25" s="44">
        <f t="shared" si="1"/>
        <v>0</v>
      </c>
      <c r="M25" s="44">
        <f t="shared" si="1"/>
        <v>0</v>
      </c>
      <c r="N25" s="44">
        <f t="shared" si="1"/>
        <v>0</v>
      </c>
      <c r="O25" s="44">
        <f t="shared" si="1"/>
        <v>0</v>
      </c>
      <c r="P25" s="44">
        <f t="shared" si="1"/>
        <v>0</v>
      </c>
      <c r="Q25" s="44">
        <f t="shared" si="1"/>
        <v>0</v>
      </c>
      <c r="R25" s="44">
        <f t="shared" si="1"/>
        <v>0</v>
      </c>
      <c r="S25" s="44">
        <f t="shared" si="1"/>
        <v>0</v>
      </c>
      <c r="T25" s="44">
        <f t="shared" si="1"/>
        <v>0</v>
      </c>
      <c r="U25" s="44">
        <f t="shared" si="1"/>
        <v>0</v>
      </c>
      <c r="V25" s="44">
        <f t="shared" si="1"/>
        <v>0</v>
      </c>
      <c r="W25" s="44">
        <f t="shared" si="1"/>
        <v>0</v>
      </c>
      <c r="X25" s="44">
        <f t="shared" si="1"/>
        <v>0</v>
      </c>
      <c r="Y25" s="44">
        <f t="shared" si="1"/>
        <v>0</v>
      </c>
      <c r="Z25" s="44">
        <f t="shared" si="1"/>
        <v>0</v>
      </c>
      <c r="AA25" s="44">
        <f t="shared" si="1"/>
        <v>0</v>
      </c>
      <c r="AB25" s="44">
        <f t="shared" si="1"/>
        <v>0</v>
      </c>
      <c r="AC25" s="44">
        <f t="shared" si="1"/>
        <v>0</v>
      </c>
      <c r="AD25" s="44">
        <f t="shared" si="1"/>
        <v>0</v>
      </c>
      <c r="AE25" s="44">
        <f t="shared" si="1"/>
        <v>0</v>
      </c>
      <c r="AF25" s="44">
        <f t="shared" si="1"/>
        <v>0</v>
      </c>
      <c r="AG25" s="44">
        <f t="shared" si="1"/>
        <v>0</v>
      </c>
      <c r="AH25" s="44">
        <f t="shared" si="1"/>
        <v>0</v>
      </c>
      <c r="AI25" s="44">
        <f t="shared" si="1"/>
        <v>0</v>
      </c>
      <c r="AJ25" s="44">
        <f t="shared" si="1"/>
        <v>0</v>
      </c>
      <c r="AK25" s="44">
        <f t="shared" si="1"/>
        <v>0</v>
      </c>
      <c r="AL25" s="44">
        <f t="shared" si="1"/>
        <v>0</v>
      </c>
      <c r="AM25" s="44">
        <f t="shared" si="1"/>
        <v>0</v>
      </c>
      <c r="AN25" s="44">
        <f t="shared" si="1"/>
        <v>0</v>
      </c>
      <c r="AO25" s="44">
        <f t="shared" si="1"/>
        <v>0</v>
      </c>
      <c r="AP25" s="44">
        <f t="shared" si="1"/>
        <v>0</v>
      </c>
      <c r="AQ25" s="44">
        <f t="shared" si="1"/>
        <v>0</v>
      </c>
      <c r="AR25" s="44">
        <f t="shared" si="1"/>
        <v>0</v>
      </c>
      <c r="AS25" s="44">
        <f t="shared" si="1"/>
        <v>0</v>
      </c>
      <c r="AT25" s="44">
        <f t="shared" si="1"/>
        <v>0</v>
      </c>
      <c r="AU25" s="44">
        <f t="shared" si="1"/>
        <v>0</v>
      </c>
      <c r="AV25" s="44">
        <f t="shared" si="1"/>
        <v>0</v>
      </c>
      <c r="AW25" s="44">
        <f t="shared" si="1"/>
        <v>0</v>
      </c>
      <c r="AX25" s="44">
        <f t="shared" si="1"/>
        <v>0</v>
      </c>
      <c r="AY25" s="44">
        <f t="shared" si="1"/>
        <v>0</v>
      </c>
      <c r="AZ25" s="44">
        <f t="shared" si="1"/>
        <v>0</v>
      </c>
      <c r="BA25" s="44">
        <f t="shared" si="1"/>
        <v>0</v>
      </c>
      <c r="BB25" s="44">
        <f t="shared" si="1"/>
        <v>0</v>
      </c>
      <c r="BC25" s="44">
        <f t="shared" si="1"/>
        <v>0</v>
      </c>
      <c r="BD25" s="44">
        <f t="shared" si="1"/>
        <v>0</v>
      </c>
      <c r="BE25" s="44">
        <f t="shared" si="1"/>
        <v>0</v>
      </c>
      <c r="BF25" s="44">
        <f t="shared" si="1"/>
        <v>0</v>
      </c>
      <c r="BG25" s="44">
        <f t="shared" si="1"/>
        <v>0</v>
      </c>
      <c r="BH25" s="44">
        <f t="shared" si="1"/>
        <v>0</v>
      </c>
      <c r="BI25" s="44">
        <f t="shared" si="1"/>
        <v>0</v>
      </c>
      <c r="BJ25" s="44">
        <f t="shared" si="1"/>
        <v>0</v>
      </c>
      <c r="BK25" s="44">
        <f t="shared" si="1"/>
        <v>0</v>
      </c>
      <c r="BL25" s="44">
        <f t="shared" si="1"/>
        <v>0</v>
      </c>
      <c r="BM25" s="44">
        <f t="shared" si="1"/>
        <v>0</v>
      </c>
      <c r="BN25" s="44">
        <f t="shared" si="1"/>
        <v>0</v>
      </c>
      <c r="BO25" s="44">
        <f t="shared" si="1"/>
        <v>0</v>
      </c>
      <c r="BP25" s="44">
        <f t="shared" si="1"/>
        <v>0</v>
      </c>
      <c r="BQ25" s="44">
        <f t="shared" si="1"/>
        <v>0</v>
      </c>
      <c r="BR25" s="44">
        <f t="shared" si="1"/>
        <v>0</v>
      </c>
      <c r="BS25" s="44">
        <f t="shared" si="1"/>
        <v>0</v>
      </c>
      <c r="BT25" s="44">
        <f t="shared" si="1"/>
        <v>0</v>
      </c>
      <c r="BU25" s="44">
        <f t="shared" si="1"/>
        <v>0</v>
      </c>
      <c r="BV25" s="44">
        <f t="shared" si="1"/>
        <v>0</v>
      </c>
      <c r="BW25" s="44">
        <f t="shared" si="1"/>
        <v>0</v>
      </c>
      <c r="BX25" s="44">
        <f t="shared" si="1"/>
        <v>0</v>
      </c>
      <c r="BY25" s="44">
        <f t="shared" si="1"/>
        <v>0</v>
      </c>
      <c r="BZ25" s="44">
        <f t="shared" si="1"/>
        <v>0</v>
      </c>
      <c r="CA25" s="44">
        <f t="shared" si="1"/>
        <v>0</v>
      </c>
      <c r="CB25" s="44">
        <f t="shared" si="1"/>
        <v>0</v>
      </c>
      <c r="CC25" s="44">
        <f t="shared" si="1"/>
        <v>0</v>
      </c>
      <c r="CD25" s="44">
        <f t="shared" si="1"/>
        <v>0</v>
      </c>
      <c r="CE25" s="44">
        <f t="shared" si="1"/>
        <v>0</v>
      </c>
      <c r="CF25" s="44">
        <f t="shared" si="1"/>
        <v>0</v>
      </c>
      <c r="CG25" s="44">
        <f t="shared" si="1"/>
        <v>0</v>
      </c>
      <c r="CH25" s="44">
        <f t="shared" si="1"/>
        <v>0</v>
      </c>
      <c r="CI25" s="44">
        <f t="shared" si="1"/>
        <v>0</v>
      </c>
      <c r="CJ25" s="44">
        <f t="shared" si="1"/>
        <v>0</v>
      </c>
      <c r="CK25" s="44">
        <f t="shared" si="1"/>
        <v>0</v>
      </c>
      <c r="CL25" s="45">
        <f t="shared" si="1"/>
        <v>0</v>
      </c>
    </row>
    <row r="26" spans="1:90" ht="18.75" customHeight="1" x14ac:dyDescent="0.25">
      <c r="A26" s="1"/>
      <c r="B26" s="38"/>
      <c r="C26" s="46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9"/>
    </row>
    <row r="27" spans="1:90" ht="18.75" customHeight="1" x14ac:dyDescent="0.25">
      <c r="A27" s="1"/>
      <c r="B27" s="38"/>
      <c r="C27" s="39" t="s">
        <v>146</v>
      </c>
      <c r="D27" s="24" t="s">
        <v>147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40"/>
    </row>
    <row r="28" spans="1:90" ht="18.75" customHeight="1" x14ac:dyDescent="0.25">
      <c r="A28" s="1"/>
      <c r="B28" s="38"/>
      <c r="C28" s="41"/>
      <c r="D28" s="24" t="s">
        <v>148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40"/>
    </row>
    <row r="29" spans="1:90" ht="18.75" customHeight="1" x14ac:dyDescent="0.25">
      <c r="A29" s="1"/>
      <c r="B29" s="38"/>
      <c r="C29" s="41"/>
      <c r="D29" s="24" t="s">
        <v>149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40"/>
    </row>
    <row r="30" spans="1:90" ht="18.75" customHeight="1" x14ac:dyDescent="0.25">
      <c r="A30" s="1"/>
      <c r="B30" s="38"/>
      <c r="C30" s="41"/>
      <c r="D30" s="24" t="s">
        <v>150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40"/>
    </row>
    <row r="31" spans="1:90" ht="18.75" customHeight="1" x14ac:dyDescent="0.25">
      <c r="A31" s="1"/>
      <c r="B31" s="38"/>
      <c r="C31" s="41"/>
      <c r="D31" s="24" t="s">
        <v>151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40"/>
    </row>
    <row r="32" spans="1:90" ht="18.75" customHeight="1" x14ac:dyDescent="0.25">
      <c r="A32" s="1"/>
      <c r="B32" s="38"/>
      <c r="C32" s="42"/>
      <c r="D32" s="43" t="s">
        <v>152</v>
      </c>
      <c r="E32" s="44">
        <f t="shared" ref="E32:CL32" si="2">SUM(E27:E31)</f>
        <v>0</v>
      </c>
      <c r="F32" s="44">
        <f t="shared" si="2"/>
        <v>0</v>
      </c>
      <c r="G32" s="44">
        <f t="shared" si="2"/>
        <v>0</v>
      </c>
      <c r="H32" s="44">
        <f t="shared" si="2"/>
        <v>0</v>
      </c>
      <c r="I32" s="44">
        <f t="shared" si="2"/>
        <v>0</v>
      </c>
      <c r="J32" s="44">
        <f t="shared" si="2"/>
        <v>0</v>
      </c>
      <c r="K32" s="44">
        <f t="shared" si="2"/>
        <v>0</v>
      </c>
      <c r="L32" s="44">
        <f t="shared" si="2"/>
        <v>0</v>
      </c>
      <c r="M32" s="44">
        <f t="shared" si="2"/>
        <v>0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0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</v>
      </c>
      <c r="W32" s="44">
        <f t="shared" si="2"/>
        <v>0</v>
      </c>
      <c r="X32" s="44">
        <f t="shared" si="2"/>
        <v>0</v>
      </c>
      <c r="Y32" s="44">
        <f t="shared" si="2"/>
        <v>0</v>
      </c>
      <c r="Z32" s="44">
        <f t="shared" si="2"/>
        <v>0</v>
      </c>
      <c r="AA32" s="44">
        <f t="shared" si="2"/>
        <v>0</v>
      </c>
      <c r="AB32" s="44">
        <f t="shared" si="2"/>
        <v>0</v>
      </c>
      <c r="AC32" s="44">
        <f t="shared" si="2"/>
        <v>0</v>
      </c>
      <c r="AD32" s="44">
        <f t="shared" si="2"/>
        <v>0</v>
      </c>
      <c r="AE32" s="44">
        <f t="shared" si="2"/>
        <v>0</v>
      </c>
      <c r="AF32" s="44">
        <f t="shared" si="2"/>
        <v>0</v>
      </c>
      <c r="AG32" s="44">
        <f t="shared" si="2"/>
        <v>0</v>
      </c>
      <c r="AH32" s="44">
        <f t="shared" si="2"/>
        <v>0</v>
      </c>
      <c r="AI32" s="44">
        <f t="shared" si="2"/>
        <v>0</v>
      </c>
      <c r="AJ32" s="44">
        <f t="shared" si="2"/>
        <v>0</v>
      </c>
      <c r="AK32" s="44">
        <f t="shared" si="2"/>
        <v>0</v>
      </c>
      <c r="AL32" s="44">
        <f t="shared" si="2"/>
        <v>0</v>
      </c>
      <c r="AM32" s="44">
        <f t="shared" si="2"/>
        <v>0</v>
      </c>
      <c r="AN32" s="44">
        <f t="shared" si="2"/>
        <v>0</v>
      </c>
      <c r="AO32" s="44">
        <f t="shared" si="2"/>
        <v>0</v>
      </c>
      <c r="AP32" s="44">
        <f t="shared" si="2"/>
        <v>0</v>
      </c>
      <c r="AQ32" s="44">
        <f t="shared" si="2"/>
        <v>0</v>
      </c>
      <c r="AR32" s="44">
        <f t="shared" si="2"/>
        <v>0</v>
      </c>
      <c r="AS32" s="44">
        <f t="shared" si="2"/>
        <v>0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</v>
      </c>
      <c r="AX32" s="44">
        <f t="shared" si="2"/>
        <v>0</v>
      </c>
      <c r="AY32" s="44">
        <f t="shared" si="2"/>
        <v>0</v>
      </c>
      <c r="AZ32" s="44">
        <f t="shared" si="2"/>
        <v>0</v>
      </c>
      <c r="BA32" s="44">
        <f t="shared" si="2"/>
        <v>0</v>
      </c>
      <c r="BB32" s="44">
        <f t="shared" si="2"/>
        <v>0</v>
      </c>
      <c r="BC32" s="44">
        <f t="shared" si="2"/>
        <v>0</v>
      </c>
      <c r="BD32" s="44">
        <f t="shared" si="2"/>
        <v>0</v>
      </c>
      <c r="BE32" s="44">
        <f t="shared" si="2"/>
        <v>0</v>
      </c>
      <c r="BF32" s="44">
        <f t="shared" si="2"/>
        <v>0</v>
      </c>
      <c r="BG32" s="44">
        <f t="shared" si="2"/>
        <v>0</v>
      </c>
      <c r="BH32" s="44">
        <f t="shared" si="2"/>
        <v>0</v>
      </c>
      <c r="BI32" s="44">
        <f t="shared" si="2"/>
        <v>0</v>
      </c>
      <c r="BJ32" s="44">
        <f t="shared" si="2"/>
        <v>0</v>
      </c>
      <c r="BK32" s="44">
        <f t="shared" si="2"/>
        <v>0</v>
      </c>
      <c r="BL32" s="44">
        <f t="shared" si="2"/>
        <v>0</v>
      </c>
      <c r="BM32" s="44">
        <f t="shared" si="2"/>
        <v>0</v>
      </c>
      <c r="BN32" s="44">
        <f t="shared" si="2"/>
        <v>0</v>
      </c>
      <c r="BO32" s="44">
        <f t="shared" si="2"/>
        <v>0</v>
      </c>
      <c r="BP32" s="44">
        <f t="shared" si="2"/>
        <v>0</v>
      </c>
      <c r="BQ32" s="44">
        <f t="shared" si="2"/>
        <v>0</v>
      </c>
      <c r="BR32" s="44">
        <f t="shared" si="2"/>
        <v>0</v>
      </c>
      <c r="BS32" s="44">
        <f t="shared" si="2"/>
        <v>0</v>
      </c>
      <c r="BT32" s="44">
        <f t="shared" si="2"/>
        <v>0</v>
      </c>
      <c r="BU32" s="44">
        <f t="shared" si="2"/>
        <v>0</v>
      </c>
      <c r="BV32" s="44">
        <f t="shared" si="2"/>
        <v>0</v>
      </c>
      <c r="BW32" s="44">
        <f t="shared" si="2"/>
        <v>0</v>
      </c>
      <c r="BX32" s="44">
        <f t="shared" si="2"/>
        <v>0</v>
      </c>
      <c r="BY32" s="44">
        <f t="shared" si="2"/>
        <v>0</v>
      </c>
      <c r="BZ32" s="44">
        <f t="shared" si="2"/>
        <v>0</v>
      </c>
      <c r="CA32" s="44">
        <f t="shared" si="2"/>
        <v>0</v>
      </c>
      <c r="CB32" s="44">
        <f t="shared" si="2"/>
        <v>0</v>
      </c>
      <c r="CC32" s="44">
        <f t="shared" si="2"/>
        <v>0</v>
      </c>
      <c r="CD32" s="44">
        <f t="shared" si="2"/>
        <v>0</v>
      </c>
      <c r="CE32" s="44">
        <f t="shared" si="2"/>
        <v>0</v>
      </c>
      <c r="CF32" s="44">
        <f t="shared" si="2"/>
        <v>0</v>
      </c>
      <c r="CG32" s="44">
        <f t="shared" si="2"/>
        <v>0</v>
      </c>
      <c r="CH32" s="44">
        <f t="shared" si="2"/>
        <v>0</v>
      </c>
      <c r="CI32" s="44">
        <f t="shared" si="2"/>
        <v>0</v>
      </c>
      <c r="CJ32" s="44">
        <f t="shared" si="2"/>
        <v>0</v>
      </c>
      <c r="CK32" s="44">
        <f t="shared" si="2"/>
        <v>0</v>
      </c>
      <c r="CL32" s="45">
        <f t="shared" si="2"/>
        <v>0</v>
      </c>
    </row>
    <row r="33" spans="1:90" ht="18.75" customHeight="1" x14ac:dyDescent="0.25">
      <c r="A33" s="1"/>
      <c r="B33" s="38"/>
      <c r="C33" s="46"/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9"/>
    </row>
    <row r="34" spans="1:90" ht="18.75" customHeight="1" x14ac:dyDescent="0.25">
      <c r="A34" s="1"/>
      <c r="B34" s="38"/>
      <c r="C34" s="39" t="s">
        <v>153</v>
      </c>
      <c r="D34" s="24" t="s">
        <v>154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40"/>
    </row>
    <row r="35" spans="1:90" ht="18.75" customHeight="1" x14ac:dyDescent="0.25">
      <c r="A35" s="1"/>
      <c r="B35" s="38"/>
      <c r="C35" s="50"/>
      <c r="D35" s="24" t="s">
        <v>155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40"/>
    </row>
    <row r="36" spans="1:90" ht="18.75" customHeight="1" x14ac:dyDescent="0.25">
      <c r="A36" s="1"/>
      <c r="B36" s="38"/>
      <c r="C36" s="41"/>
      <c r="D36" s="24" t="s">
        <v>156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40"/>
    </row>
    <row r="37" spans="1:90" ht="18.75" customHeight="1" x14ac:dyDescent="0.25">
      <c r="A37" s="1"/>
      <c r="B37" s="38"/>
      <c r="C37" s="42"/>
      <c r="D37" s="51" t="s">
        <v>157</v>
      </c>
      <c r="E37" s="52">
        <f t="shared" ref="E37:CL37" si="3">SUM(E34:E36)</f>
        <v>0</v>
      </c>
      <c r="F37" s="52">
        <f t="shared" si="3"/>
        <v>0</v>
      </c>
      <c r="G37" s="52">
        <f t="shared" si="3"/>
        <v>0</v>
      </c>
      <c r="H37" s="52">
        <f t="shared" si="3"/>
        <v>0</v>
      </c>
      <c r="I37" s="52">
        <f t="shared" si="3"/>
        <v>0</v>
      </c>
      <c r="J37" s="52">
        <f t="shared" si="3"/>
        <v>0</v>
      </c>
      <c r="K37" s="52">
        <f t="shared" si="3"/>
        <v>0</v>
      </c>
      <c r="L37" s="52">
        <f t="shared" si="3"/>
        <v>0</v>
      </c>
      <c r="M37" s="52">
        <f t="shared" si="3"/>
        <v>0</v>
      </c>
      <c r="N37" s="52">
        <f t="shared" si="3"/>
        <v>0</v>
      </c>
      <c r="O37" s="52">
        <f t="shared" si="3"/>
        <v>0</v>
      </c>
      <c r="P37" s="52">
        <f t="shared" si="3"/>
        <v>0</v>
      </c>
      <c r="Q37" s="52">
        <f t="shared" si="3"/>
        <v>0</v>
      </c>
      <c r="R37" s="52">
        <f t="shared" si="3"/>
        <v>0</v>
      </c>
      <c r="S37" s="52">
        <f t="shared" si="3"/>
        <v>0</v>
      </c>
      <c r="T37" s="52">
        <f t="shared" si="3"/>
        <v>0</v>
      </c>
      <c r="U37" s="52">
        <f t="shared" si="3"/>
        <v>0</v>
      </c>
      <c r="V37" s="52">
        <f t="shared" si="3"/>
        <v>0</v>
      </c>
      <c r="W37" s="52">
        <f t="shared" si="3"/>
        <v>0</v>
      </c>
      <c r="X37" s="52">
        <f t="shared" si="3"/>
        <v>0</v>
      </c>
      <c r="Y37" s="52">
        <f t="shared" si="3"/>
        <v>0</v>
      </c>
      <c r="Z37" s="52">
        <f t="shared" si="3"/>
        <v>0</v>
      </c>
      <c r="AA37" s="52">
        <f t="shared" si="3"/>
        <v>0</v>
      </c>
      <c r="AB37" s="52">
        <f t="shared" si="3"/>
        <v>0</v>
      </c>
      <c r="AC37" s="52">
        <f t="shared" si="3"/>
        <v>0</v>
      </c>
      <c r="AD37" s="52">
        <f t="shared" si="3"/>
        <v>0</v>
      </c>
      <c r="AE37" s="52">
        <f t="shared" si="3"/>
        <v>0</v>
      </c>
      <c r="AF37" s="52">
        <f t="shared" si="3"/>
        <v>0</v>
      </c>
      <c r="AG37" s="52">
        <f t="shared" si="3"/>
        <v>0</v>
      </c>
      <c r="AH37" s="52">
        <f t="shared" si="3"/>
        <v>0</v>
      </c>
      <c r="AI37" s="52">
        <f t="shared" si="3"/>
        <v>0</v>
      </c>
      <c r="AJ37" s="52">
        <f t="shared" si="3"/>
        <v>0</v>
      </c>
      <c r="AK37" s="52">
        <f t="shared" si="3"/>
        <v>0</v>
      </c>
      <c r="AL37" s="52">
        <f t="shared" si="3"/>
        <v>0</v>
      </c>
      <c r="AM37" s="52">
        <f t="shared" si="3"/>
        <v>0</v>
      </c>
      <c r="AN37" s="52">
        <f t="shared" si="3"/>
        <v>0</v>
      </c>
      <c r="AO37" s="52">
        <f t="shared" si="3"/>
        <v>0</v>
      </c>
      <c r="AP37" s="52">
        <f t="shared" si="3"/>
        <v>0</v>
      </c>
      <c r="AQ37" s="52">
        <f t="shared" si="3"/>
        <v>0</v>
      </c>
      <c r="AR37" s="52">
        <f t="shared" si="3"/>
        <v>0</v>
      </c>
      <c r="AS37" s="52">
        <f t="shared" si="3"/>
        <v>0</v>
      </c>
      <c r="AT37" s="52">
        <f t="shared" si="3"/>
        <v>0</v>
      </c>
      <c r="AU37" s="52">
        <f t="shared" si="3"/>
        <v>0</v>
      </c>
      <c r="AV37" s="52">
        <f t="shared" si="3"/>
        <v>0</v>
      </c>
      <c r="AW37" s="52">
        <f t="shared" si="3"/>
        <v>0</v>
      </c>
      <c r="AX37" s="52">
        <f t="shared" si="3"/>
        <v>0</v>
      </c>
      <c r="AY37" s="52">
        <f t="shared" si="3"/>
        <v>0</v>
      </c>
      <c r="AZ37" s="52">
        <f t="shared" si="3"/>
        <v>0</v>
      </c>
      <c r="BA37" s="52">
        <f t="shared" si="3"/>
        <v>0</v>
      </c>
      <c r="BB37" s="52">
        <f t="shared" si="3"/>
        <v>0</v>
      </c>
      <c r="BC37" s="52">
        <f t="shared" si="3"/>
        <v>0</v>
      </c>
      <c r="BD37" s="52">
        <f t="shared" si="3"/>
        <v>0</v>
      </c>
      <c r="BE37" s="52">
        <f t="shared" si="3"/>
        <v>0</v>
      </c>
      <c r="BF37" s="52">
        <f t="shared" si="3"/>
        <v>0</v>
      </c>
      <c r="BG37" s="52">
        <f t="shared" si="3"/>
        <v>0</v>
      </c>
      <c r="BH37" s="52">
        <f t="shared" si="3"/>
        <v>0</v>
      </c>
      <c r="BI37" s="52">
        <f t="shared" si="3"/>
        <v>0</v>
      </c>
      <c r="BJ37" s="52">
        <f t="shared" si="3"/>
        <v>0</v>
      </c>
      <c r="BK37" s="52">
        <f t="shared" si="3"/>
        <v>0</v>
      </c>
      <c r="BL37" s="52">
        <f t="shared" si="3"/>
        <v>0</v>
      </c>
      <c r="BM37" s="52">
        <f t="shared" si="3"/>
        <v>0</v>
      </c>
      <c r="BN37" s="52">
        <f t="shared" si="3"/>
        <v>0</v>
      </c>
      <c r="BO37" s="52">
        <f t="shared" si="3"/>
        <v>0</v>
      </c>
      <c r="BP37" s="52">
        <f t="shared" si="3"/>
        <v>0</v>
      </c>
      <c r="BQ37" s="52">
        <f t="shared" si="3"/>
        <v>0</v>
      </c>
      <c r="BR37" s="52">
        <f t="shared" si="3"/>
        <v>0</v>
      </c>
      <c r="BS37" s="52">
        <f t="shared" si="3"/>
        <v>0</v>
      </c>
      <c r="BT37" s="52">
        <f t="shared" si="3"/>
        <v>0</v>
      </c>
      <c r="BU37" s="52">
        <f t="shared" si="3"/>
        <v>0</v>
      </c>
      <c r="BV37" s="52">
        <f t="shared" si="3"/>
        <v>0</v>
      </c>
      <c r="BW37" s="52">
        <f t="shared" si="3"/>
        <v>0</v>
      </c>
      <c r="BX37" s="52">
        <f t="shared" si="3"/>
        <v>0</v>
      </c>
      <c r="BY37" s="52">
        <f t="shared" si="3"/>
        <v>0</v>
      </c>
      <c r="BZ37" s="52">
        <f t="shared" si="3"/>
        <v>0</v>
      </c>
      <c r="CA37" s="52">
        <f t="shared" si="3"/>
        <v>0</v>
      </c>
      <c r="CB37" s="52">
        <f t="shared" si="3"/>
        <v>0</v>
      </c>
      <c r="CC37" s="52">
        <f t="shared" si="3"/>
        <v>0</v>
      </c>
      <c r="CD37" s="52">
        <f t="shared" si="3"/>
        <v>0</v>
      </c>
      <c r="CE37" s="52">
        <f t="shared" si="3"/>
        <v>0</v>
      </c>
      <c r="CF37" s="52">
        <f t="shared" si="3"/>
        <v>0</v>
      </c>
      <c r="CG37" s="52">
        <f t="shared" si="3"/>
        <v>0</v>
      </c>
      <c r="CH37" s="52">
        <f t="shared" si="3"/>
        <v>0</v>
      </c>
      <c r="CI37" s="52">
        <f t="shared" si="3"/>
        <v>0</v>
      </c>
      <c r="CJ37" s="52">
        <f t="shared" si="3"/>
        <v>0</v>
      </c>
      <c r="CK37" s="52">
        <f t="shared" si="3"/>
        <v>0</v>
      </c>
      <c r="CL37" s="52">
        <f t="shared" si="3"/>
        <v>0</v>
      </c>
    </row>
    <row r="38" spans="1:90" ht="15.75" customHeight="1" x14ac:dyDescent="0.25">
      <c r="A38" s="1"/>
      <c r="B38" s="38"/>
      <c r="C38" s="46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4"/>
    </row>
    <row r="39" spans="1:90" ht="18.75" customHeight="1" x14ac:dyDescent="0.25">
      <c r="A39" s="1"/>
      <c r="B39" s="38"/>
      <c r="C39" s="39" t="s">
        <v>158</v>
      </c>
      <c r="D39" s="24" t="s">
        <v>159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40"/>
    </row>
    <row r="40" spans="1:90" ht="18.75" customHeight="1" x14ac:dyDescent="0.25">
      <c r="A40" s="1"/>
      <c r="B40" s="38"/>
      <c r="C40" s="41"/>
      <c r="D40" s="24" t="s">
        <v>160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40"/>
    </row>
    <row r="41" spans="1:90" ht="18.75" customHeight="1" x14ac:dyDescent="0.25">
      <c r="A41" s="1"/>
      <c r="B41" s="38"/>
      <c r="C41" s="41"/>
      <c r="D41" s="24" t="s">
        <v>161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40"/>
    </row>
    <row r="42" spans="1:90" ht="18.75" customHeight="1" x14ac:dyDescent="0.25">
      <c r="A42" s="1"/>
      <c r="B42" s="38"/>
      <c r="C42" s="41"/>
      <c r="D42" s="24" t="s">
        <v>162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40"/>
    </row>
    <row r="43" spans="1:90" ht="18.75" customHeight="1" x14ac:dyDescent="0.25">
      <c r="A43" s="1"/>
      <c r="B43" s="38"/>
      <c r="C43" s="41"/>
      <c r="D43" s="24" t="s">
        <v>163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40"/>
    </row>
    <row r="44" spans="1:90" ht="18.75" customHeight="1" x14ac:dyDescent="0.25">
      <c r="A44" s="1"/>
      <c r="B44" s="38"/>
      <c r="C44" s="41"/>
      <c r="D44" s="24" t="s">
        <v>164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40"/>
    </row>
    <row r="45" spans="1:90" ht="18.75" customHeight="1" x14ac:dyDescent="0.25">
      <c r="A45" s="1"/>
      <c r="B45" s="38"/>
      <c r="C45" s="42"/>
      <c r="D45" s="51" t="s">
        <v>165</v>
      </c>
      <c r="E45" s="52">
        <f t="shared" ref="E45:CL45" si="4">SUM(E39:E44)</f>
        <v>0</v>
      </c>
      <c r="F45" s="52">
        <f t="shared" si="4"/>
        <v>0</v>
      </c>
      <c r="G45" s="52">
        <f t="shared" si="4"/>
        <v>0</v>
      </c>
      <c r="H45" s="52">
        <f t="shared" si="4"/>
        <v>0</v>
      </c>
      <c r="I45" s="52">
        <f t="shared" si="4"/>
        <v>0</v>
      </c>
      <c r="J45" s="52">
        <f t="shared" si="4"/>
        <v>0</v>
      </c>
      <c r="K45" s="52">
        <f t="shared" si="4"/>
        <v>0</v>
      </c>
      <c r="L45" s="52">
        <f t="shared" si="4"/>
        <v>0</v>
      </c>
      <c r="M45" s="52">
        <f t="shared" si="4"/>
        <v>0</v>
      </c>
      <c r="N45" s="52">
        <f t="shared" si="4"/>
        <v>0</v>
      </c>
      <c r="O45" s="52">
        <f t="shared" si="4"/>
        <v>0</v>
      </c>
      <c r="P45" s="52">
        <f t="shared" si="4"/>
        <v>0</v>
      </c>
      <c r="Q45" s="52">
        <f t="shared" si="4"/>
        <v>0</v>
      </c>
      <c r="R45" s="52">
        <f t="shared" si="4"/>
        <v>0</v>
      </c>
      <c r="S45" s="52">
        <f t="shared" si="4"/>
        <v>0</v>
      </c>
      <c r="T45" s="52">
        <f t="shared" si="4"/>
        <v>0</v>
      </c>
      <c r="U45" s="52">
        <f t="shared" si="4"/>
        <v>0</v>
      </c>
      <c r="V45" s="52">
        <f t="shared" si="4"/>
        <v>0</v>
      </c>
      <c r="W45" s="52">
        <f t="shared" si="4"/>
        <v>0</v>
      </c>
      <c r="X45" s="52">
        <f t="shared" si="4"/>
        <v>0</v>
      </c>
      <c r="Y45" s="52">
        <f t="shared" si="4"/>
        <v>0</v>
      </c>
      <c r="Z45" s="52">
        <f t="shared" si="4"/>
        <v>0</v>
      </c>
      <c r="AA45" s="52">
        <f t="shared" si="4"/>
        <v>0</v>
      </c>
      <c r="AB45" s="52">
        <f t="shared" si="4"/>
        <v>0</v>
      </c>
      <c r="AC45" s="52">
        <f t="shared" si="4"/>
        <v>0</v>
      </c>
      <c r="AD45" s="52">
        <f t="shared" si="4"/>
        <v>0</v>
      </c>
      <c r="AE45" s="52">
        <f t="shared" si="4"/>
        <v>0</v>
      </c>
      <c r="AF45" s="52">
        <f t="shared" si="4"/>
        <v>0</v>
      </c>
      <c r="AG45" s="52">
        <f t="shared" si="4"/>
        <v>0</v>
      </c>
      <c r="AH45" s="52">
        <f t="shared" si="4"/>
        <v>0</v>
      </c>
      <c r="AI45" s="52">
        <f t="shared" si="4"/>
        <v>0</v>
      </c>
      <c r="AJ45" s="52">
        <f t="shared" si="4"/>
        <v>0</v>
      </c>
      <c r="AK45" s="52">
        <f t="shared" si="4"/>
        <v>0</v>
      </c>
      <c r="AL45" s="52">
        <f t="shared" si="4"/>
        <v>0</v>
      </c>
      <c r="AM45" s="52">
        <f t="shared" si="4"/>
        <v>0</v>
      </c>
      <c r="AN45" s="52">
        <f t="shared" si="4"/>
        <v>0</v>
      </c>
      <c r="AO45" s="52">
        <f t="shared" si="4"/>
        <v>0</v>
      </c>
      <c r="AP45" s="52">
        <f t="shared" si="4"/>
        <v>0</v>
      </c>
      <c r="AQ45" s="52">
        <f t="shared" si="4"/>
        <v>0</v>
      </c>
      <c r="AR45" s="52">
        <f t="shared" si="4"/>
        <v>0</v>
      </c>
      <c r="AS45" s="52">
        <f t="shared" si="4"/>
        <v>0</v>
      </c>
      <c r="AT45" s="52">
        <f t="shared" si="4"/>
        <v>0</v>
      </c>
      <c r="AU45" s="52">
        <f t="shared" si="4"/>
        <v>0</v>
      </c>
      <c r="AV45" s="52">
        <f t="shared" si="4"/>
        <v>0</v>
      </c>
      <c r="AW45" s="52">
        <f t="shared" si="4"/>
        <v>0</v>
      </c>
      <c r="AX45" s="52">
        <f t="shared" si="4"/>
        <v>0</v>
      </c>
      <c r="AY45" s="52">
        <f t="shared" si="4"/>
        <v>0</v>
      </c>
      <c r="AZ45" s="52">
        <f t="shared" si="4"/>
        <v>0</v>
      </c>
      <c r="BA45" s="52">
        <f t="shared" si="4"/>
        <v>0</v>
      </c>
      <c r="BB45" s="52">
        <f t="shared" si="4"/>
        <v>0</v>
      </c>
      <c r="BC45" s="52">
        <f t="shared" si="4"/>
        <v>0</v>
      </c>
      <c r="BD45" s="52">
        <f t="shared" si="4"/>
        <v>0</v>
      </c>
      <c r="BE45" s="52">
        <f t="shared" si="4"/>
        <v>0</v>
      </c>
      <c r="BF45" s="52">
        <f t="shared" si="4"/>
        <v>0</v>
      </c>
      <c r="BG45" s="52">
        <f t="shared" si="4"/>
        <v>0</v>
      </c>
      <c r="BH45" s="52">
        <f t="shared" si="4"/>
        <v>0</v>
      </c>
      <c r="BI45" s="52">
        <f t="shared" si="4"/>
        <v>0</v>
      </c>
      <c r="BJ45" s="52">
        <f t="shared" si="4"/>
        <v>0</v>
      </c>
      <c r="BK45" s="52">
        <f t="shared" si="4"/>
        <v>0</v>
      </c>
      <c r="BL45" s="52">
        <f t="shared" si="4"/>
        <v>0</v>
      </c>
      <c r="BM45" s="52">
        <f t="shared" si="4"/>
        <v>0</v>
      </c>
      <c r="BN45" s="52">
        <f t="shared" si="4"/>
        <v>0</v>
      </c>
      <c r="BO45" s="52">
        <f t="shared" si="4"/>
        <v>0</v>
      </c>
      <c r="BP45" s="52">
        <f t="shared" si="4"/>
        <v>0</v>
      </c>
      <c r="BQ45" s="52">
        <f t="shared" si="4"/>
        <v>0</v>
      </c>
      <c r="BR45" s="52">
        <f t="shared" si="4"/>
        <v>0</v>
      </c>
      <c r="BS45" s="52">
        <f t="shared" si="4"/>
        <v>0</v>
      </c>
      <c r="BT45" s="52">
        <f t="shared" si="4"/>
        <v>0</v>
      </c>
      <c r="BU45" s="52">
        <f t="shared" si="4"/>
        <v>0</v>
      </c>
      <c r="BV45" s="52">
        <f t="shared" si="4"/>
        <v>0</v>
      </c>
      <c r="BW45" s="52">
        <f t="shared" si="4"/>
        <v>0</v>
      </c>
      <c r="BX45" s="52">
        <f t="shared" si="4"/>
        <v>0</v>
      </c>
      <c r="BY45" s="52">
        <f t="shared" si="4"/>
        <v>0</v>
      </c>
      <c r="BZ45" s="52">
        <f t="shared" si="4"/>
        <v>0</v>
      </c>
      <c r="CA45" s="52">
        <f t="shared" si="4"/>
        <v>0</v>
      </c>
      <c r="CB45" s="52">
        <f t="shared" si="4"/>
        <v>0</v>
      </c>
      <c r="CC45" s="52">
        <f t="shared" si="4"/>
        <v>0</v>
      </c>
      <c r="CD45" s="52">
        <f t="shared" si="4"/>
        <v>0</v>
      </c>
      <c r="CE45" s="52">
        <f t="shared" si="4"/>
        <v>0</v>
      </c>
      <c r="CF45" s="52">
        <f t="shared" si="4"/>
        <v>0</v>
      </c>
      <c r="CG45" s="52">
        <f t="shared" si="4"/>
        <v>0</v>
      </c>
      <c r="CH45" s="52">
        <f t="shared" si="4"/>
        <v>0</v>
      </c>
      <c r="CI45" s="52">
        <f t="shared" si="4"/>
        <v>0</v>
      </c>
      <c r="CJ45" s="52">
        <f t="shared" si="4"/>
        <v>0</v>
      </c>
      <c r="CK45" s="52">
        <f t="shared" si="4"/>
        <v>0</v>
      </c>
      <c r="CL45" s="55">
        <f t="shared" si="4"/>
        <v>0</v>
      </c>
    </row>
    <row r="46" spans="1:90" ht="15.75" customHeight="1" x14ac:dyDescent="0.25">
      <c r="A46" s="1"/>
      <c r="B46" s="38"/>
      <c r="C46" s="46"/>
      <c r="D46" s="47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4"/>
    </row>
    <row r="47" spans="1:90" ht="18.75" customHeight="1" x14ac:dyDescent="0.25">
      <c r="A47" s="1"/>
      <c r="B47" s="38"/>
      <c r="C47" s="39" t="s">
        <v>166</v>
      </c>
      <c r="D47" s="24" t="s">
        <v>167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40"/>
    </row>
    <row r="48" spans="1:90" ht="18.75" customHeight="1" x14ac:dyDescent="0.25">
      <c r="A48" s="1"/>
      <c r="B48" s="38"/>
      <c r="C48" s="50"/>
      <c r="D48" s="24" t="s">
        <v>168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40"/>
    </row>
    <row r="49" spans="1:90" ht="18.75" customHeight="1" x14ac:dyDescent="0.25">
      <c r="A49" s="1"/>
      <c r="B49" s="38"/>
      <c r="C49" s="41"/>
      <c r="D49" s="24" t="s">
        <v>169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40"/>
    </row>
    <row r="50" spans="1:90" ht="18.75" customHeight="1" x14ac:dyDescent="0.25">
      <c r="A50" s="1"/>
      <c r="B50" s="38"/>
      <c r="C50" s="41"/>
      <c r="D50" s="24" t="s">
        <v>170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40"/>
    </row>
    <row r="51" spans="1:90" ht="18.75" customHeight="1" x14ac:dyDescent="0.25">
      <c r="A51" s="1"/>
      <c r="B51" s="38"/>
      <c r="C51" s="41"/>
      <c r="D51" s="24" t="s">
        <v>171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40"/>
    </row>
    <row r="52" spans="1:90" ht="18.75" customHeight="1" x14ac:dyDescent="0.25">
      <c r="A52" s="1"/>
      <c r="B52" s="38"/>
      <c r="C52" s="42"/>
      <c r="D52" s="51" t="s">
        <v>172</v>
      </c>
      <c r="E52" s="52">
        <f t="shared" ref="E52:CL52" si="5">SUM(E47:E51)</f>
        <v>0</v>
      </c>
      <c r="F52" s="52">
        <f t="shared" si="5"/>
        <v>0</v>
      </c>
      <c r="G52" s="52">
        <f t="shared" si="5"/>
        <v>0</v>
      </c>
      <c r="H52" s="52">
        <f t="shared" si="5"/>
        <v>0</v>
      </c>
      <c r="I52" s="52">
        <f t="shared" si="5"/>
        <v>0</v>
      </c>
      <c r="J52" s="52">
        <f t="shared" si="5"/>
        <v>0</v>
      </c>
      <c r="K52" s="52">
        <f t="shared" si="5"/>
        <v>0</v>
      </c>
      <c r="L52" s="52">
        <f t="shared" si="5"/>
        <v>0</v>
      </c>
      <c r="M52" s="52">
        <f t="shared" si="5"/>
        <v>0</v>
      </c>
      <c r="N52" s="52">
        <f t="shared" si="5"/>
        <v>0</v>
      </c>
      <c r="O52" s="52">
        <f t="shared" si="5"/>
        <v>0</v>
      </c>
      <c r="P52" s="52">
        <f t="shared" si="5"/>
        <v>0</v>
      </c>
      <c r="Q52" s="52">
        <f t="shared" si="5"/>
        <v>0</v>
      </c>
      <c r="R52" s="52">
        <f t="shared" si="5"/>
        <v>0</v>
      </c>
      <c r="S52" s="52">
        <f t="shared" si="5"/>
        <v>0</v>
      </c>
      <c r="T52" s="52">
        <f t="shared" si="5"/>
        <v>0</v>
      </c>
      <c r="U52" s="52">
        <f t="shared" si="5"/>
        <v>0</v>
      </c>
      <c r="V52" s="52">
        <f t="shared" si="5"/>
        <v>0</v>
      </c>
      <c r="W52" s="52">
        <f t="shared" si="5"/>
        <v>0</v>
      </c>
      <c r="X52" s="52">
        <f t="shared" si="5"/>
        <v>0</v>
      </c>
      <c r="Y52" s="52">
        <f t="shared" si="5"/>
        <v>0</v>
      </c>
      <c r="Z52" s="52">
        <f t="shared" si="5"/>
        <v>0</v>
      </c>
      <c r="AA52" s="52">
        <f t="shared" si="5"/>
        <v>0</v>
      </c>
      <c r="AB52" s="52">
        <f t="shared" si="5"/>
        <v>0</v>
      </c>
      <c r="AC52" s="52">
        <f t="shared" si="5"/>
        <v>0</v>
      </c>
      <c r="AD52" s="52">
        <f t="shared" si="5"/>
        <v>0</v>
      </c>
      <c r="AE52" s="52">
        <f t="shared" si="5"/>
        <v>0</v>
      </c>
      <c r="AF52" s="52">
        <f t="shared" si="5"/>
        <v>0</v>
      </c>
      <c r="AG52" s="52">
        <f t="shared" si="5"/>
        <v>0</v>
      </c>
      <c r="AH52" s="52">
        <f t="shared" si="5"/>
        <v>0</v>
      </c>
      <c r="AI52" s="52">
        <f t="shared" si="5"/>
        <v>0</v>
      </c>
      <c r="AJ52" s="52">
        <f t="shared" si="5"/>
        <v>0</v>
      </c>
      <c r="AK52" s="52">
        <f t="shared" si="5"/>
        <v>0</v>
      </c>
      <c r="AL52" s="52">
        <f t="shared" si="5"/>
        <v>0</v>
      </c>
      <c r="AM52" s="52">
        <f t="shared" si="5"/>
        <v>0</v>
      </c>
      <c r="AN52" s="52">
        <f t="shared" si="5"/>
        <v>0</v>
      </c>
      <c r="AO52" s="52">
        <f t="shared" si="5"/>
        <v>0</v>
      </c>
      <c r="AP52" s="52">
        <f t="shared" si="5"/>
        <v>0</v>
      </c>
      <c r="AQ52" s="52">
        <f t="shared" si="5"/>
        <v>0</v>
      </c>
      <c r="AR52" s="52">
        <f t="shared" si="5"/>
        <v>0</v>
      </c>
      <c r="AS52" s="52">
        <f t="shared" si="5"/>
        <v>0</v>
      </c>
      <c r="AT52" s="52">
        <f t="shared" si="5"/>
        <v>0</v>
      </c>
      <c r="AU52" s="52">
        <f t="shared" si="5"/>
        <v>0</v>
      </c>
      <c r="AV52" s="52">
        <f t="shared" si="5"/>
        <v>0</v>
      </c>
      <c r="AW52" s="52">
        <f t="shared" si="5"/>
        <v>0</v>
      </c>
      <c r="AX52" s="52">
        <f t="shared" si="5"/>
        <v>0</v>
      </c>
      <c r="AY52" s="52">
        <f t="shared" si="5"/>
        <v>0</v>
      </c>
      <c r="AZ52" s="52">
        <f t="shared" si="5"/>
        <v>0</v>
      </c>
      <c r="BA52" s="52">
        <f t="shared" si="5"/>
        <v>0</v>
      </c>
      <c r="BB52" s="52">
        <f t="shared" si="5"/>
        <v>0</v>
      </c>
      <c r="BC52" s="52">
        <f t="shared" si="5"/>
        <v>0</v>
      </c>
      <c r="BD52" s="52">
        <f t="shared" si="5"/>
        <v>0</v>
      </c>
      <c r="BE52" s="52">
        <f t="shared" si="5"/>
        <v>0</v>
      </c>
      <c r="BF52" s="52">
        <f t="shared" si="5"/>
        <v>0</v>
      </c>
      <c r="BG52" s="52">
        <f t="shared" si="5"/>
        <v>0</v>
      </c>
      <c r="BH52" s="52">
        <f t="shared" si="5"/>
        <v>0</v>
      </c>
      <c r="BI52" s="52">
        <f t="shared" si="5"/>
        <v>0</v>
      </c>
      <c r="BJ52" s="52">
        <f t="shared" si="5"/>
        <v>0</v>
      </c>
      <c r="BK52" s="52">
        <f t="shared" si="5"/>
        <v>0</v>
      </c>
      <c r="BL52" s="52">
        <f t="shared" si="5"/>
        <v>0</v>
      </c>
      <c r="BM52" s="52">
        <f t="shared" si="5"/>
        <v>0</v>
      </c>
      <c r="BN52" s="52">
        <f t="shared" si="5"/>
        <v>0</v>
      </c>
      <c r="BO52" s="52">
        <f t="shared" si="5"/>
        <v>0</v>
      </c>
      <c r="BP52" s="52">
        <f t="shared" si="5"/>
        <v>0</v>
      </c>
      <c r="BQ52" s="52">
        <f t="shared" si="5"/>
        <v>0</v>
      </c>
      <c r="BR52" s="52">
        <f t="shared" si="5"/>
        <v>0</v>
      </c>
      <c r="BS52" s="52">
        <f t="shared" si="5"/>
        <v>0</v>
      </c>
      <c r="BT52" s="52">
        <f t="shared" si="5"/>
        <v>0</v>
      </c>
      <c r="BU52" s="52">
        <f t="shared" si="5"/>
        <v>0</v>
      </c>
      <c r="BV52" s="52">
        <f t="shared" si="5"/>
        <v>0</v>
      </c>
      <c r="BW52" s="52">
        <f t="shared" si="5"/>
        <v>0</v>
      </c>
      <c r="BX52" s="52">
        <f t="shared" si="5"/>
        <v>0</v>
      </c>
      <c r="BY52" s="52">
        <f t="shared" si="5"/>
        <v>0</v>
      </c>
      <c r="BZ52" s="52">
        <f t="shared" si="5"/>
        <v>0</v>
      </c>
      <c r="CA52" s="52">
        <f t="shared" si="5"/>
        <v>0</v>
      </c>
      <c r="CB52" s="52">
        <f t="shared" si="5"/>
        <v>0</v>
      </c>
      <c r="CC52" s="52">
        <f t="shared" si="5"/>
        <v>0</v>
      </c>
      <c r="CD52" s="52">
        <f t="shared" si="5"/>
        <v>0</v>
      </c>
      <c r="CE52" s="52">
        <f t="shared" si="5"/>
        <v>0</v>
      </c>
      <c r="CF52" s="52">
        <f t="shared" si="5"/>
        <v>0</v>
      </c>
      <c r="CG52" s="52">
        <f t="shared" si="5"/>
        <v>0</v>
      </c>
      <c r="CH52" s="52">
        <f t="shared" si="5"/>
        <v>0</v>
      </c>
      <c r="CI52" s="52">
        <f t="shared" si="5"/>
        <v>0</v>
      </c>
      <c r="CJ52" s="52">
        <f t="shared" si="5"/>
        <v>0</v>
      </c>
      <c r="CK52" s="52">
        <f t="shared" si="5"/>
        <v>0</v>
      </c>
      <c r="CL52" s="55">
        <f t="shared" si="5"/>
        <v>0</v>
      </c>
    </row>
    <row r="53" spans="1:90" ht="18.75" customHeight="1" x14ac:dyDescent="0.25">
      <c r="A53" s="1"/>
      <c r="B53" s="56"/>
      <c r="C53" s="57"/>
      <c r="D53" s="35" t="s">
        <v>173</v>
      </c>
      <c r="E53" s="48">
        <f t="shared" ref="E53:CL53" si="6">E25+E32+E37+E45+E52</f>
        <v>0</v>
      </c>
      <c r="F53" s="48">
        <f t="shared" si="6"/>
        <v>0</v>
      </c>
      <c r="G53" s="48">
        <f t="shared" si="6"/>
        <v>0</v>
      </c>
      <c r="H53" s="48">
        <f t="shared" si="6"/>
        <v>0</v>
      </c>
      <c r="I53" s="48">
        <f t="shared" si="6"/>
        <v>0</v>
      </c>
      <c r="J53" s="48">
        <f t="shared" si="6"/>
        <v>0</v>
      </c>
      <c r="K53" s="48">
        <f t="shared" si="6"/>
        <v>0</v>
      </c>
      <c r="L53" s="48">
        <f t="shared" si="6"/>
        <v>0</v>
      </c>
      <c r="M53" s="48">
        <f t="shared" si="6"/>
        <v>0</v>
      </c>
      <c r="N53" s="48">
        <f t="shared" si="6"/>
        <v>0</v>
      </c>
      <c r="O53" s="48">
        <f t="shared" si="6"/>
        <v>0</v>
      </c>
      <c r="P53" s="48">
        <f t="shared" si="6"/>
        <v>0</v>
      </c>
      <c r="Q53" s="48">
        <f t="shared" si="6"/>
        <v>0</v>
      </c>
      <c r="R53" s="48">
        <f t="shared" si="6"/>
        <v>0</v>
      </c>
      <c r="S53" s="48">
        <f t="shared" si="6"/>
        <v>0</v>
      </c>
      <c r="T53" s="48">
        <f t="shared" si="6"/>
        <v>0</v>
      </c>
      <c r="U53" s="48">
        <f t="shared" si="6"/>
        <v>0</v>
      </c>
      <c r="V53" s="48">
        <f t="shared" si="6"/>
        <v>0</v>
      </c>
      <c r="W53" s="48">
        <f t="shared" si="6"/>
        <v>0</v>
      </c>
      <c r="X53" s="48">
        <f t="shared" si="6"/>
        <v>0</v>
      </c>
      <c r="Y53" s="48">
        <f t="shared" si="6"/>
        <v>0</v>
      </c>
      <c r="Z53" s="48">
        <f t="shared" si="6"/>
        <v>0</v>
      </c>
      <c r="AA53" s="48">
        <f t="shared" si="6"/>
        <v>0</v>
      </c>
      <c r="AB53" s="48">
        <f t="shared" si="6"/>
        <v>0</v>
      </c>
      <c r="AC53" s="48">
        <f t="shared" si="6"/>
        <v>0</v>
      </c>
      <c r="AD53" s="48">
        <f t="shared" si="6"/>
        <v>0</v>
      </c>
      <c r="AE53" s="48">
        <f t="shared" si="6"/>
        <v>0</v>
      </c>
      <c r="AF53" s="48">
        <f t="shared" si="6"/>
        <v>0</v>
      </c>
      <c r="AG53" s="48">
        <f t="shared" si="6"/>
        <v>0</v>
      </c>
      <c r="AH53" s="48">
        <f t="shared" si="6"/>
        <v>0</v>
      </c>
      <c r="AI53" s="48">
        <f t="shared" si="6"/>
        <v>0</v>
      </c>
      <c r="AJ53" s="48">
        <f t="shared" si="6"/>
        <v>0</v>
      </c>
      <c r="AK53" s="48">
        <f t="shared" si="6"/>
        <v>0</v>
      </c>
      <c r="AL53" s="48">
        <f t="shared" si="6"/>
        <v>0</v>
      </c>
      <c r="AM53" s="48">
        <f t="shared" si="6"/>
        <v>0</v>
      </c>
      <c r="AN53" s="48">
        <f t="shared" si="6"/>
        <v>0</v>
      </c>
      <c r="AO53" s="48">
        <f t="shared" si="6"/>
        <v>0</v>
      </c>
      <c r="AP53" s="48">
        <f t="shared" si="6"/>
        <v>0</v>
      </c>
      <c r="AQ53" s="48">
        <f t="shared" si="6"/>
        <v>0</v>
      </c>
      <c r="AR53" s="48">
        <f t="shared" si="6"/>
        <v>0</v>
      </c>
      <c r="AS53" s="48">
        <f t="shared" si="6"/>
        <v>0</v>
      </c>
      <c r="AT53" s="48">
        <f t="shared" si="6"/>
        <v>0</v>
      </c>
      <c r="AU53" s="48">
        <f t="shared" si="6"/>
        <v>0</v>
      </c>
      <c r="AV53" s="48">
        <f t="shared" si="6"/>
        <v>0</v>
      </c>
      <c r="AW53" s="48">
        <f t="shared" si="6"/>
        <v>0</v>
      </c>
      <c r="AX53" s="48">
        <f t="shared" si="6"/>
        <v>0</v>
      </c>
      <c r="AY53" s="48">
        <f t="shared" si="6"/>
        <v>0</v>
      </c>
      <c r="AZ53" s="48">
        <f t="shared" si="6"/>
        <v>0</v>
      </c>
      <c r="BA53" s="48">
        <f t="shared" si="6"/>
        <v>0</v>
      </c>
      <c r="BB53" s="48">
        <f t="shared" si="6"/>
        <v>0</v>
      </c>
      <c r="BC53" s="48">
        <f t="shared" si="6"/>
        <v>0</v>
      </c>
      <c r="BD53" s="48">
        <f t="shared" si="6"/>
        <v>0</v>
      </c>
      <c r="BE53" s="48">
        <f t="shared" si="6"/>
        <v>0</v>
      </c>
      <c r="BF53" s="48">
        <f t="shared" si="6"/>
        <v>0</v>
      </c>
      <c r="BG53" s="48">
        <f t="shared" si="6"/>
        <v>0</v>
      </c>
      <c r="BH53" s="48">
        <f t="shared" si="6"/>
        <v>0</v>
      </c>
      <c r="BI53" s="48">
        <f t="shared" si="6"/>
        <v>0</v>
      </c>
      <c r="BJ53" s="48">
        <f t="shared" si="6"/>
        <v>0</v>
      </c>
      <c r="BK53" s="48">
        <f t="shared" si="6"/>
        <v>0</v>
      </c>
      <c r="BL53" s="48">
        <f t="shared" si="6"/>
        <v>0</v>
      </c>
      <c r="BM53" s="48">
        <f t="shared" si="6"/>
        <v>0</v>
      </c>
      <c r="BN53" s="48">
        <f t="shared" si="6"/>
        <v>0</v>
      </c>
      <c r="BO53" s="48">
        <f t="shared" si="6"/>
        <v>0</v>
      </c>
      <c r="BP53" s="48">
        <f t="shared" si="6"/>
        <v>0</v>
      </c>
      <c r="BQ53" s="48">
        <f t="shared" si="6"/>
        <v>0</v>
      </c>
      <c r="BR53" s="48">
        <f t="shared" si="6"/>
        <v>0</v>
      </c>
      <c r="BS53" s="48">
        <f t="shared" si="6"/>
        <v>0</v>
      </c>
      <c r="BT53" s="48">
        <f t="shared" si="6"/>
        <v>0</v>
      </c>
      <c r="BU53" s="48">
        <f t="shared" si="6"/>
        <v>0</v>
      </c>
      <c r="BV53" s="48">
        <f t="shared" si="6"/>
        <v>0</v>
      </c>
      <c r="BW53" s="48">
        <f t="shared" si="6"/>
        <v>0</v>
      </c>
      <c r="BX53" s="48">
        <f t="shared" si="6"/>
        <v>0</v>
      </c>
      <c r="BY53" s="48">
        <f t="shared" si="6"/>
        <v>0</v>
      </c>
      <c r="BZ53" s="48">
        <f t="shared" si="6"/>
        <v>0</v>
      </c>
      <c r="CA53" s="48">
        <f t="shared" si="6"/>
        <v>0</v>
      </c>
      <c r="CB53" s="48">
        <f t="shared" si="6"/>
        <v>0</v>
      </c>
      <c r="CC53" s="48">
        <f t="shared" si="6"/>
        <v>0</v>
      </c>
      <c r="CD53" s="48">
        <f t="shared" si="6"/>
        <v>0</v>
      </c>
      <c r="CE53" s="48">
        <f t="shared" si="6"/>
        <v>0</v>
      </c>
      <c r="CF53" s="48">
        <f t="shared" si="6"/>
        <v>0</v>
      </c>
      <c r="CG53" s="48">
        <f t="shared" si="6"/>
        <v>0</v>
      </c>
      <c r="CH53" s="48">
        <f t="shared" si="6"/>
        <v>0</v>
      </c>
      <c r="CI53" s="48">
        <f t="shared" si="6"/>
        <v>0</v>
      </c>
      <c r="CJ53" s="48">
        <f t="shared" si="6"/>
        <v>0</v>
      </c>
      <c r="CK53" s="48">
        <f t="shared" si="6"/>
        <v>0</v>
      </c>
      <c r="CL53" s="49">
        <f t="shared" si="6"/>
        <v>0</v>
      </c>
    </row>
    <row r="54" spans="1:90" ht="18.75" customHeight="1" x14ac:dyDescent="0.25">
      <c r="A54" s="1"/>
      <c r="B54" s="30"/>
      <c r="C54" s="31"/>
      <c r="D54" s="58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</row>
    <row r="55" spans="1:90" ht="18.75" customHeight="1" x14ac:dyDescent="0.25">
      <c r="A55" s="1"/>
      <c r="B55" s="59" t="s">
        <v>174</v>
      </c>
      <c r="C55" s="60"/>
      <c r="D55" s="24" t="s">
        <v>135</v>
      </c>
      <c r="E55" s="25">
        <f t="shared" ref="E55:CL55" si="7">E15</f>
        <v>0</v>
      </c>
      <c r="F55" s="25">
        <f t="shared" si="7"/>
        <v>0</v>
      </c>
      <c r="G55" s="25">
        <f t="shared" si="7"/>
        <v>0</v>
      </c>
      <c r="H55" s="25">
        <f t="shared" si="7"/>
        <v>0</v>
      </c>
      <c r="I55" s="25">
        <f t="shared" si="7"/>
        <v>0</v>
      </c>
      <c r="J55" s="25">
        <f t="shared" si="7"/>
        <v>0</v>
      </c>
      <c r="K55" s="25">
        <f t="shared" si="7"/>
        <v>0</v>
      </c>
      <c r="L55" s="25">
        <f t="shared" si="7"/>
        <v>0</v>
      </c>
      <c r="M55" s="25">
        <f t="shared" si="7"/>
        <v>0</v>
      </c>
      <c r="N55" s="25">
        <f t="shared" si="7"/>
        <v>0</v>
      </c>
      <c r="O55" s="25">
        <f t="shared" si="7"/>
        <v>0</v>
      </c>
      <c r="P55" s="25">
        <f t="shared" si="7"/>
        <v>0</v>
      </c>
      <c r="Q55" s="25">
        <f t="shared" si="7"/>
        <v>0</v>
      </c>
      <c r="R55" s="25">
        <f t="shared" si="7"/>
        <v>0</v>
      </c>
      <c r="S55" s="25">
        <f t="shared" si="7"/>
        <v>0</v>
      </c>
      <c r="T55" s="25">
        <f t="shared" si="7"/>
        <v>0</v>
      </c>
      <c r="U55" s="25">
        <f t="shared" si="7"/>
        <v>0</v>
      </c>
      <c r="V55" s="25">
        <f t="shared" si="7"/>
        <v>0</v>
      </c>
      <c r="W55" s="25">
        <f t="shared" si="7"/>
        <v>0</v>
      </c>
      <c r="X55" s="25">
        <f t="shared" si="7"/>
        <v>0</v>
      </c>
      <c r="Y55" s="25">
        <f t="shared" si="7"/>
        <v>0</v>
      </c>
      <c r="Z55" s="25">
        <f t="shared" si="7"/>
        <v>0</v>
      </c>
      <c r="AA55" s="25">
        <f t="shared" si="7"/>
        <v>0</v>
      </c>
      <c r="AB55" s="25">
        <f t="shared" si="7"/>
        <v>0</v>
      </c>
      <c r="AC55" s="25">
        <f t="shared" si="7"/>
        <v>0</v>
      </c>
      <c r="AD55" s="25">
        <f t="shared" si="7"/>
        <v>0</v>
      </c>
      <c r="AE55" s="25">
        <f t="shared" si="7"/>
        <v>0</v>
      </c>
      <c r="AF55" s="25">
        <f t="shared" si="7"/>
        <v>0</v>
      </c>
      <c r="AG55" s="25">
        <f t="shared" si="7"/>
        <v>0</v>
      </c>
      <c r="AH55" s="25">
        <f t="shared" si="7"/>
        <v>0</v>
      </c>
      <c r="AI55" s="25">
        <f t="shared" si="7"/>
        <v>0</v>
      </c>
      <c r="AJ55" s="25">
        <f t="shared" si="7"/>
        <v>0</v>
      </c>
      <c r="AK55" s="25">
        <f t="shared" si="7"/>
        <v>0</v>
      </c>
      <c r="AL55" s="25">
        <f t="shared" si="7"/>
        <v>0</v>
      </c>
      <c r="AM55" s="25">
        <f t="shared" si="7"/>
        <v>0</v>
      </c>
      <c r="AN55" s="25">
        <f t="shared" si="7"/>
        <v>0</v>
      </c>
      <c r="AO55" s="25">
        <f t="shared" si="7"/>
        <v>0</v>
      </c>
      <c r="AP55" s="25">
        <f t="shared" si="7"/>
        <v>0</v>
      </c>
      <c r="AQ55" s="25">
        <f t="shared" si="7"/>
        <v>0</v>
      </c>
      <c r="AR55" s="25">
        <f t="shared" si="7"/>
        <v>0</v>
      </c>
      <c r="AS55" s="25">
        <f t="shared" si="7"/>
        <v>0</v>
      </c>
      <c r="AT55" s="25">
        <f t="shared" si="7"/>
        <v>0</v>
      </c>
      <c r="AU55" s="25">
        <f t="shared" si="7"/>
        <v>0</v>
      </c>
      <c r="AV55" s="25">
        <f t="shared" si="7"/>
        <v>0</v>
      </c>
      <c r="AW55" s="25">
        <f t="shared" si="7"/>
        <v>0</v>
      </c>
      <c r="AX55" s="25">
        <f t="shared" si="7"/>
        <v>0</v>
      </c>
      <c r="AY55" s="25">
        <f t="shared" si="7"/>
        <v>0</v>
      </c>
      <c r="AZ55" s="25">
        <f t="shared" si="7"/>
        <v>0</v>
      </c>
      <c r="BA55" s="25">
        <f t="shared" si="7"/>
        <v>0</v>
      </c>
      <c r="BB55" s="25">
        <f t="shared" si="7"/>
        <v>0</v>
      </c>
      <c r="BC55" s="25">
        <f t="shared" si="7"/>
        <v>0</v>
      </c>
      <c r="BD55" s="25">
        <f t="shared" si="7"/>
        <v>0</v>
      </c>
      <c r="BE55" s="25">
        <f t="shared" si="7"/>
        <v>0</v>
      </c>
      <c r="BF55" s="25">
        <f t="shared" si="7"/>
        <v>0</v>
      </c>
      <c r="BG55" s="25">
        <f t="shared" si="7"/>
        <v>0</v>
      </c>
      <c r="BH55" s="25">
        <f t="shared" si="7"/>
        <v>0</v>
      </c>
      <c r="BI55" s="25">
        <f t="shared" si="7"/>
        <v>0</v>
      </c>
      <c r="BJ55" s="25">
        <f t="shared" si="7"/>
        <v>0</v>
      </c>
      <c r="BK55" s="25">
        <f t="shared" si="7"/>
        <v>0</v>
      </c>
      <c r="BL55" s="25">
        <f t="shared" si="7"/>
        <v>0</v>
      </c>
      <c r="BM55" s="25">
        <f t="shared" si="7"/>
        <v>0</v>
      </c>
      <c r="BN55" s="25">
        <f t="shared" si="7"/>
        <v>0</v>
      </c>
      <c r="BO55" s="25">
        <f t="shared" si="7"/>
        <v>0</v>
      </c>
      <c r="BP55" s="25">
        <f t="shared" si="7"/>
        <v>0</v>
      </c>
      <c r="BQ55" s="25">
        <f t="shared" si="7"/>
        <v>0</v>
      </c>
      <c r="BR55" s="25">
        <f t="shared" si="7"/>
        <v>0</v>
      </c>
      <c r="BS55" s="25">
        <f t="shared" si="7"/>
        <v>0</v>
      </c>
      <c r="BT55" s="25">
        <f t="shared" si="7"/>
        <v>0</v>
      </c>
      <c r="BU55" s="25">
        <f t="shared" si="7"/>
        <v>0</v>
      </c>
      <c r="BV55" s="25">
        <f t="shared" si="7"/>
        <v>0</v>
      </c>
      <c r="BW55" s="25">
        <f t="shared" si="7"/>
        <v>0</v>
      </c>
      <c r="BX55" s="25">
        <f t="shared" si="7"/>
        <v>0</v>
      </c>
      <c r="BY55" s="25">
        <f t="shared" si="7"/>
        <v>0</v>
      </c>
      <c r="BZ55" s="25">
        <f t="shared" si="7"/>
        <v>0</v>
      </c>
      <c r="CA55" s="25">
        <f t="shared" si="7"/>
        <v>0</v>
      </c>
      <c r="CB55" s="25">
        <f t="shared" si="7"/>
        <v>0</v>
      </c>
      <c r="CC55" s="25">
        <f t="shared" si="7"/>
        <v>0</v>
      </c>
      <c r="CD55" s="25">
        <f t="shared" si="7"/>
        <v>0</v>
      </c>
      <c r="CE55" s="25">
        <f t="shared" si="7"/>
        <v>0</v>
      </c>
      <c r="CF55" s="25">
        <f t="shared" si="7"/>
        <v>0</v>
      </c>
      <c r="CG55" s="25">
        <f t="shared" si="7"/>
        <v>0</v>
      </c>
      <c r="CH55" s="25">
        <f t="shared" si="7"/>
        <v>0</v>
      </c>
      <c r="CI55" s="25">
        <f t="shared" si="7"/>
        <v>0</v>
      </c>
      <c r="CJ55" s="25">
        <f t="shared" si="7"/>
        <v>0</v>
      </c>
      <c r="CK55" s="25">
        <f t="shared" si="7"/>
        <v>0</v>
      </c>
      <c r="CL55" s="40">
        <f t="shared" si="7"/>
        <v>0</v>
      </c>
    </row>
    <row r="56" spans="1:90" ht="18.75" customHeight="1" x14ac:dyDescent="0.25">
      <c r="A56" s="1"/>
      <c r="B56" s="22"/>
      <c r="C56" s="23"/>
      <c r="D56" s="24" t="s">
        <v>173</v>
      </c>
      <c r="E56" s="25">
        <f t="shared" ref="E56:CL56" si="8">E53</f>
        <v>0</v>
      </c>
      <c r="F56" s="25">
        <f t="shared" si="8"/>
        <v>0</v>
      </c>
      <c r="G56" s="25">
        <f t="shared" si="8"/>
        <v>0</v>
      </c>
      <c r="H56" s="25">
        <f t="shared" si="8"/>
        <v>0</v>
      </c>
      <c r="I56" s="25">
        <f t="shared" si="8"/>
        <v>0</v>
      </c>
      <c r="J56" s="25">
        <f t="shared" si="8"/>
        <v>0</v>
      </c>
      <c r="K56" s="25">
        <f t="shared" si="8"/>
        <v>0</v>
      </c>
      <c r="L56" s="25">
        <f t="shared" si="8"/>
        <v>0</v>
      </c>
      <c r="M56" s="25">
        <f t="shared" si="8"/>
        <v>0</v>
      </c>
      <c r="N56" s="25">
        <f t="shared" si="8"/>
        <v>0</v>
      </c>
      <c r="O56" s="25">
        <f t="shared" si="8"/>
        <v>0</v>
      </c>
      <c r="P56" s="25">
        <f t="shared" si="8"/>
        <v>0</v>
      </c>
      <c r="Q56" s="25">
        <f t="shared" si="8"/>
        <v>0</v>
      </c>
      <c r="R56" s="25">
        <f t="shared" si="8"/>
        <v>0</v>
      </c>
      <c r="S56" s="25">
        <f t="shared" si="8"/>
        <v>0</v>
      </c>
      <c r="T56" s="25">
        <f t="shared" si="8"/>
        <v>0</v>
      </c>
      <c r="U56" s="25">
        <f t="shared" si="8"/>
        <v>0</v>
      </c>
      <c r="V56" s="25">
        <f t="shared" si="8"/>
        <v>0</v>
      </c>
      <c r="W56" s="25">
        <f t="shared" si="8"/>
        <v>0</v>
      </c>
      <c r="X56" s="25">
        <f t="shared" si="8"/>
        <v>0</v>
      </c>
      <c r="Y56" s="25">
        <f t="shared" si="8"/>
        <v>0</v>
      </c>
      <c r="Z56" s="25">
        <f t="shared" si="8"/>
        <v>0</v>
      </c>
      <c r="AA56" s="25">
        <f t="shared" si="8"/>
        <v>0</v>
      </c>
      <c r="AB56" s="25">
        <f t="shared" si="8"/>
        <v>0</v>
      </c>
      <c r="AC56" s="25">
        <f t="shared" si="8"/>
        <v>0</v>
      </c>
      <c r="AD56" s="25">
        <f t="shared" si="8"/>
        <v>0</v>
      </c>
      <c r="AE56" s="25">
        <f t="shared" si="8"/>
        <v>0</v>
      </c>
      <c r="AF56" s="25">
        <f t="shared" si="8"/>
        <v>0</v>
      </c>
      <c r="AG56" s="25">
        <f t="shared" si="8"/>
        <v>0</v>
      </c>
      <c r="AH56" s="25">
        <f t="shared" si="8"/>
        <v>0</v>
      </c>
      <c r="AI56" s="25">
        <f t="shared" si="8"/>
        <v>0</v>
      </c>
      <c r="AJ56" s="25">
        <f t="shared" si="8"/>
        <v>0</v>
      </c>
      <c r="AK56" s="25">
        <f t="shared" si="8"/>
        <v>0</v>
      </c>
      <c r="AL56" s="25">
        <f t="shared" si="8"/>
        <v>0</v>
      </c>
      <c r="AM56" s="25">
        <f t="shared" si="8"/>
        <v>0</v>
      </c>
      <c r="AN56" s="25">
        <f t="shared" si="8"/>
        <v>0</v>
      </c>
      <c r="AO56" s="25">
        <f t="shared" si="8"/>
        <v>0</v>
      </c>
      <c r="AP56" s="25">
        <f t="shared" si="8"/>
        <v>0</v>
      </c>
      <c r="AQ56" s="25">
        <f t="shared" si="8"/>
        <v>0</v>
      </c>
      <c r="AR56" s="25">
        <f t="shared" si="8"/>
        <v>0</v>
      </c>
      <c r="AS56" s="25">
        <f t="shared" si="8"/>
        <v>0</v>
      </c>
      <c r="AT56" s="25">
        <f t="shared" si="8"/>
        <v>0</v>
      </c>
      <c r="AU56" s="25">
        <f t="shared" si="8"/>
        <v>0</v>
      </c>
      <c r="AV56" s="25">
        <f t="shared" si="8"/>
        <v>0</v>
      </c>
      <c r="AW56" s="25">
        <f t="shared" si="8"/>
        <v>0</v>
      </c>
      <c r="AX56" s="25">
        <f t="shared" si="8"/>
        <v>0</v>
      </c>
      <c r="AY56" s="25">
        <f t="shared" si="8"/>
        <v>0</v>
      </c>
      <c r="AZ56" s="25">
        <f t="shared" si="8"/>
        <v>0</v>
      </c>
      <c r="BA56" s="25">
        <f t="shared" si="8"/>
        <v>0</v>
      </c>
      <c r="BB56" s="25">
        <f t="shared" si="8"/>
        <v>0</v>
      </c>
      <c r="BC56" s="25">
        <f t="shared" si="8"/>
        <v>0</v>
      </c>
      <c r="BD56" s="25">
        <f t="shared" si="8"/>
        <v>0</v>
      </c>
      <c r="BE56" s="25">
        <f t="shared" si="8"/>
        <v>0</v>
      </c>
      <c r="BF56" s="25">
        <f t="shared" si="8"/>
        <v>0</v>
      </c>
      <c r="BG56" s="25">
        <f t="shared" si="8"/>
        <v>0</v>
      </c>
      <c r="BH56" s="25">
        <f t="shared" si="8"/>
        <v>0</v>
      </c>
      <c r="BI56" s="25">
        <f t="shared" si="8"/>
        <v>0</v>
      </c>
      <c r="BJ56" s="25">
        <f t="shared" si="8"/>
        <v>0</v>
      </c>
      <c r="BK56" s="25">
        <f t="shared" si="8"/>
        <v>0</v>
      </c>
      <c r="BL56" s="25">
        <f t="shared" si="8"/>
        <v>0</v>
      </c>
      <c r="BM56" s="25">
        <f t="shared" si="8"/>
        <v>0</v>
      </c>
      <c r="BN56" s="25">
        <f t="shared" si="8"/>
        <v>0</v>
      </c>
      <c r="BO56" s="25">
        <f t="shared" si="8"/>
        <v>0</v>
      </c>
      <c r="BP56" s="25">
        <f t="shared" si="8"/>
        <v>0</v>
      </c>
      <c r="BQ56" s="25">
        <f t="shared" si="8"/>
        <v>0</v>
      </c>
      <c r="BR56" s="25">
        <f t="shared" si="8"/>
        <v>0</v>
      </c>
      <c r="BS56" s="25">
        <f t="shared" si="8"/>
        <v>0</v>
      </c>
      <c r="BT56" s="25">
        <f t="shared" si="8"/>
        <v>0</v>
      </c>
      <c r="BU56" s="25">
        <f t="shared" si="8"/>
        <v>0</v>
      </c>
      <c r="BV56" s="25">
        <f t="shared" si="8"/>
        <v>0</v>
      </c>
      <c r="BW56" s="25">
        <f t="shared" si="8"/>
        <v>0</v>
      </c>
      <c r="BX56" s="25">
        <f t="shared" si="8"/>
        <v>0</v>
      </c>
      <c r="BY56" s="25">
        <f t="shared" si="8"/>
        <v>0</v>
      </c>
      <c r="BZ56" s="25">
        <f t="shared" si="8"/>
        <v>0</v>
      </c>
      <c r="CA56" s="25">
        <f t="shared" si="8"/>
        <v>0</v>
      </c>
      <c r="CB56" s="25">
        <f t="shared" si="8"/>
        <v>0</v>
      </c>
      <c r="CC56" s="25">
        <f t="shared" si="8"/>
        <v>0</v>
      </c>
      <c r="CD56" s="25">
        <f t="shared" si="8"/>
        <v>0</v>
      </c>
      <c r="CE56" s="25">
        <f t="shared" si="8"/>
        <v>0</v>
      </c>
      <c r="CF56" s="25">
        <f t="shared" si="8"/>
        <v>0</v>
      </c>
      <c r="CG56" s="25">
        <f t="shared" si="8"/>
        <v>0</v>
      </c>
      <c r="CH56" s="25">
        <f t="shared" si="8"/>
        <v>0</v>
      </c>
      <c r="CI56" s="25">
        <f t="shared" si="8"/>
        <v>0</v>
      </c>
      <c r="CJ56" s="25">
        <f t="shared" si="8"/>
        <v>0</v>
      </c>
      <c r="CK56" s="25">
        <f t="shared" si="8"/>
        <v>0</v>
      </c>
      <c r="CL56" s="40">
        <f t="shared" si="8"/>
        <v>0</v>
      </c>
    </row>
    <row r="57" spans="1:90" ht="18.75" customHeight="1" x14ac:dyDescent="0.25">
      <c r="A57" s="1"/>
      <c r="B57" s="26"/>
      <c r="C57" s="27"/>
      <c r="D57" s="61" t="s">
        <v>174</v>
      </c>
      <c r="E57" s="29">
        <f t="shared" ref="E57:CL57" si="9">E55-E56</f>
        <v>0</v>
      </c>
      <c r="F57" s="29">
        <f t="shared" si="9"/>
        <v>0</v>
      </c>
      <c r="G57" s="29">
        <f t="shared" si="9"/>
        <v>0</v>
      </c>
      <c r="H57" s="29">
        <f t="shared" si="9"/>
        <v>0</v>
      </c>
      <c r="I57" s="29">
        <f t="shared" si="9"/>
        <v>0</v>
      </c>
      <c r="J57" s="29">
        <f t="shared" si="9"/>
        <v>0</v>
      </c>
      <c r="K57" s="29">
        <f t="shared" si="9"/>
        <v>0</v>
      </c>
      <c r="L57" s="29">
        <f t="shared" si="9"/>
        <v>0</v>
      </c>
      <c r="M57" s="29">
        <f t="shared" si="9"/>
        <v>0</v>
      </c>
      <c r="N57" s="29">
        <f t="shared" si="9"/>
        <v>0</v>
      </c>
      <c r="O57" s="29">
        <f t="shared" si="9"/>
        <v>0</v>
      </c>
      <c r="P57" s="29">
        <f t="shared" si="9"/>
        <v>0</v>
      </c>
      <c r="Q57" s="29">
        <f t="shared" si="9"/>
        <v>0</v>
      </c>
      <c r="R57" s="29">
        <f t="shared" si="9"/>
        <v>0</v>
      </c>
      <c r="S57" s="29">
        <f t="shared" si="9"/>
        <v>0</v>
      </c>
      <c r="T57" s="29">
        <f t="shared" si="9"/>
        <v>0</v>
      </c>
      <c r="U57" s="29">
        <f t="shared" si="9"/>
        <v>0</v>
      </c>
      <c r="V57" s="29">
        <f t="shared" si="9"/>
        <v>0</v>
      </c>
      <c r="W57" s="29">
        <f t="shared" si="9"/>
        <v>0</v>
      </c>
      <c r="X57" s="29">
        <f t="shared" si="9"/>
        <v>0</v>
      </c>
      <c r="Y57" s="29">
        <f t="shared" si="9"/>
        <v>0</v>
      </c>
      <c r="Z57" s="29">
        <f t="shared" si="9"/>
        <v>0</v>
      </c>
      <c r="AA57" s="29">
        <f t="shared" si="9"/>
        <v>0</v>
      </c>
      <c r="AB57" s="29">
        <f t="shared" si="9"/>
        <v>0</v>
      </c>
      <c r="AC57" s="29">
        <f t="shared" si="9"/>
        <v>0</v>
      </c>
      <c r="AD57" s="29">
        <f t="shared" si="9"/>
        <v>0</v>
      </c>
      <c r="AE57" s="29">
        <f t="shared" si="9"/>
        <v>0</v>
      </c>
      <c r="AF57" s="29">
        <f t="shared" si="9"/>
        <v>0</v>
      </c>
      <c r="AG57" s="29">
        <f t="shared" si="9"/>
        <v>0</v>
      </c>
      <c r="AH57" s="29">
        <f t="shared" si="9"/>
        <v>0</v>
      </c>
      <c r="AI57" s="29">
        <f t="shared" si="9"/>
        <v>0</v>
      </c>
      <c r="AJ57" s="29">
        <f t="shared" si="9"/>
        <v>0</v>
      </c>
      <c r="AK57" s="29">
        <f t="shared" si="9"/>
        <v>0</v>
      </c>
      <c r="AL57" s="29">
        <f t="shared" si="9"/>
        <v>0</v>
      </c>
      <c r="AM57" s="29">
        <f t="shared" si="9"/>
        <v>0</v>
      </c>
      <c r="AN57" s="29">
        <f t="shared" si="9"/>
        <v>0</v>
      </c>
      <c r="AO57" s="29">
        <f t="shared" si="9"/>
        <v>0</v>
      </c>
      <c r="AP57" s="29">
        <f t="shared" si="9"/>
        <v>0</v>
      </c>
      <c r="AQ57" s="29">
        <f t="shared" si="9"/>
        <v>0</v>
      </c>
      <c r="AR57" s="29">
        <f t="shared" si="9"/>
        <v>0</v>
      </c>
      <c r="AS57" s="29">
        <f t="shared" si="9"/>
        <v>0</v>
      </c>
      <c r="AT57" s="29">
        <f t="shared" si="9"/>
        <v>0</v>
      </c>
      <c r="AU57" s="29">
        <f t="shared" si="9"/>
        <v>0</v>
      </c>
      <c r="AV57" s="29">
        <f t="shared" si="9"/>
        <v>0</v>
      </c>
      <c r="AW57" s="29">
        <f t="shared" si="9"/>
        <v>0</v>
      </c>
      <c r="AX57" s="29">
        <f t="shared" si="9"/>
        <v>0</v>
      </c>
      <c r="AY57" s="29">
        <f t="shared" si="9"/>
        <v>0</v>
      </c>
      <c r="AZ57" s="29">
        <f t="shared" si="9"/>
        <v>0</v>
      </c>
      <c r="BA57" s="29">
        <f t="shared" si="9"/>
        <v>0</v>
      </c>
      <c r="BB57" s="29">
        <f t="shared" si="9"/>
        <v>0</v>
      </c>
      <c r="BC57" s="29">
        <f t="shared" si="9"/>
        <v>0</v>
      </c>
      <c r="BD57" s="29">
        <f t="shared" si="9"/>
        <v>0</v>
      </c>
      <c r="BE57" s="29">
        <f t="shared" si="9"/>
        <v>0</v>
      </c>
      <c r="BF57" s="29">
        <f t="shared" si="9"/>
        <v>0</v>
      </c>
      <c r="BG57" s="29">
        <f t="shared" si="9"/>
        <v>0</v>
      </c>
      <c r="BH57" s="29">
        <f t="shared" si="9"/>
        <v>0</v>
      </c>
      <c r="BI57" s="29">
        <f t="shared" si="9"/>
        <v>0</v>
      </c>
      <c r="BJ57" s="29">
        <f t="shared" si="9"/>
        <v>0</v>
      </c>
      <c r="BK57" s="29">
        <f t="shared" si="9"/>
        <v>0</v>
      </c>
      <c r="BL57" s="29">
        <f t="shared" si="9"/>
        <v>0</v>
      </c>
      <c r="BM57" s="29">
        <f t="shared" si="9"/>
        <v>0</v>
      </c>
      <c r="BN57" s="29">
        <f t="shared" si="9"/>
        <v>0</v>
      </c>
      <c r="BO57" s="29">
        <f t="shared" si="9"/>
        <v>0</v>
      </c>
      <c r="BP57" s="29">
        <f t="shared" si="9"/>
        <v>0</v>
      </c>
      <c r="BQ57" s="29">
        <f t="shared" si="9"/>
        <v>0</v>
      </c>
      <c r="BR57" s="29">
        <f t="shared" si="9"/>
        <v>0</v>
      </c>
      <c r="BS57" s="29">
        <f t="shared" si="9"/>
        <v>0</v>
      </c>
      <c r="BT57" s="29">
        <f t="shared" si="9"/>
        <v>0</v>
      </c>
      <c r="BU57" s="29">
        <f t="shared" si="9"/>
        <v>0</v>
      </c>
      <c r="BV57" s="29">
        <f t="shared" si="9"/>
        <v>0</v>
      </c>
      <c r="BW57" s="29">
        <f t="shared" si="9"/>
        <v>0</v>
      </c>
      <c r="BX57" s="29">
        <f t="shared" si="9"/>
        <v>0</v>
      </c>
      <c r="BY57" s="29">
        <f t="shared" si="9"/>
        <v>0</v>
      </c>
      <c r="BZ57" s="29">
        <f t="shared" si="9"/>
        <v>0</v>
      </c>
      <c r="CA57" s="29">
        <f t="shared" si="9"/>
        <v>0</v>
      </c>
      <c r="CB57" s="29">
        <f t="shared" si="9"/>
        <v>0</v>
      </c>
      <c r="CC57" s="29">
        <f t="shared" si="9"/>
        <v>0</v>
      </c>
      <c r="CD57" s="29">
        <f t="shared" si="9"/>
        <v>0</v>
      </c>
      <c r="CE57" s="29">
        <f t="shared" si="9"/>
        <v>0</v>
      </c>
      <c r="CF57" s="29">
        <f t="shared" si="9"/>
        <v>0</v>
      </c>
      <c r="CG57" s="29">
        <f t="shared" si="9"/>
        <v>0</v>
      </c>
      <c r="CH57" s="29">
        <f t="shared" si="9"/>
        <v>0</v>
      </c>
      <c r="CI57" s="29">
        <f t="shared" si="9"/>
        <v>0</v>
      </c>
      <c r="CJ57" s="29">
        <f t="shared" si="9"/>
        <v>0</v>
      </c>
      <c r="CK57" s="29">
        <f t="shared" si="9"/>
        <v>0</v>
      </c>
      <c r="CL57" s="29">
        <f t="shared" si="9"/>
        <v>0</v>
      </c>
    </row>
    <row r="58" spans="1:90" ht="15.75" customHeight="1" x14ac:dyDescent="0.25">
      <c r="A58" s="1"/>
      <c r="B58" s="30"/>
      <c r="C58" s="31"/>
      <c r="D58" s="32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</row>
    <row r="59" spans="1:90" ht="18.75" customHeight="1" x14ac:dyDescent="0.25">
      <c r="A59" s="1"/>
      <c r="B59" s="62" t="s">
        <v>175</v>
      </c>
      <c r="C59" s="63"/>
      <c r="D59" s="24" t="s">
        <v>176</v>
      </c>
      <c r="E59" s="64"/>
      <c r="F59" s="25">
        <f>E59+F57+F64+F61</f>
        <v>0</v>
      </c>
      <c r="G59" s="25">
        <f t="shared" ref="G59:BR59" si="10">F59+G57+G64+G61</f>
        <v>0</v>
      </c>
      <c r="H59" s="25">
        <f t="shared" si="10"/>
        <v>0</v>
      </c>
      <c r="I59" s="25">
        <f t="shared" si="10"/>
        <v>0</v>
      </c>
      <c r="J59" s="25">
        <f t="shared" si="10"/>
        <v>0</v>
      </c>
      <c r="K59" s="25">
        <f t="shared" si="10"/>
        <v>0</v>
      </c>
      <c r="L59" s="25">
        <f t="shared" si="10"/>
        <v>0</v>
      </c>
      <c r="M59" s="25">
        <f t="shared" si="10"/>
        <v>0</v>
      </c>
      <c r="N59" s="25">
        <f t="shared" si="10"/>
        <v>0</v>
      </c>
      <c r="O59" s="25">
        <f t="shared" si="10"/>
        <v>0</v>
      </c>
      <c r="P59" s="25">
        <f t="shared" si="10"/>
        <v>0</v>
      </c>
      <c r="Q59" s="25">
        <f t="shared" si="10"/>
        <v>0</v>
      </c>
      <c r="R59" s="25">
        <f t="shared" si="10"/>
        <v>0</v>
      </c>
      <c r="S59" s="25">
        <f t="shared" si="10"/>
        <v>0</v>
      </c>
      <c r="T59" s="25">
        <f t="shared" si="10"/>
        <v>0</v>
      </c>
      <c r="U59" s="25">
        <f t="shared" si="10"/>
        <v>0</v>
      </c>
      <c r="V59" s="25">
        <f t="shared" si="10"/>
        <v>0</v>
      </c>
      <c r="W59" s="25">
        <f t="shared" si="10"/>
        <v>0</v>
      </c>
      <c r="X59" s="25">
        <f t="shared" si="10"/>
        <v>0</v>
      </c>
      <c r="Y59" s="25">
        <f t="shared" si="10"/>
        <v>0</v>
      </c>
      <c r="Z59" s="25">
        <f t="shared" si="10"/>
        <v>0</v>
      </c>
      <c r="AA59" s="25">
        <f t="shared" si="10"/>
        <v>0</v>
      </c>
      <c r="AB59" s="25">
        <f t="shared" si="10"/>
        <v>0</v>
      </c>
      <c r="AC59" s="25">
        <f t="shared" si="10"/>
        <v>0</v>
      </c>
      <c r="AD59" s="25">
        <f t="shared" si="10"/>
        <v>0</v>
      </c>
      <c r="AE59" s="25">
        <f t="shared" si="10"/>
        <v>0</v>
      </c>
      <c r="AF59" s="25">
        <f t="shared" si="10"/>
        <v>0</v>
      </c>
      <c r="AG59" s="25">
        <f t="shared" si="10"/>
        <v>0</v>
      </c>
      <c r="AH59" s="25">
        <f t="shared" si="10"/>
        <v>0</v>
      </c>
      <c r="AI59" s="25">
        <f t="shared" si="10"/>
        <v>0</v>
      </c>
      <c r="AJ59" s="25">
        <f t="shared" si="10"/>
        <v>0</v>
      </c>
      <c r="AK59" s="25">
        <f t="shared" si="10"/>
        <v>0</v>
      </c>
      <c r="AL59" s="25">
        <f t="shared" si="10"/>
        <v>0</v>
      </c>
      <c r="AM59" s="25">
        <f t="shared" si="10"/>
        <v>0</v>
      </c>
      <c r="AN59" s="25">
        <f t="shared" si="10"/>
        <v>0</v>
      </c>
      <c r="AO59" s="25">
        <f t="shared" si="10"/>
        <v>0</v>
      </c>
      <c r="AP59" s="25">
        <f t="shared" si="10"/>
        <v>0</v>
      </c>
      <c r="AQ59" s="25">
        <f t="shared" si="10"/>
        <v>0</v>
      </c>
      <c r="AR59" s="25">
        <f t="shared" si="10"/>
        <v>0</v>
      </c>
      <c r="AS59" s="25">
        <f t="shared" si="10"/>
        <v>0</v>
      </c>
      <c r="AT59" s="25">
        <f t="shared" si="10"/>
        <v>0</v>
      </c>
      <c r="AU59" s="25">
        <f t="shared" si="10"/>
        <v>0</v>
      </c>
      <c r="AV59" s="25">
        <f t="shared" si="10"/>
        <v>0</v>
      </c>
      <c r="AW59" s="25">
        <f t="shared" si="10"/>
        <v>0</v>
      </c>
      <c r="AX59" s="25">
        <f t="shared" si="10"/>
        <v>0</v>
      </c>
      <c r="AY59" s="25">
        <f t="shared" si="10"/>
        <v>0</v>
      </c>
      <c r="AZ59" s="25">
        <f t="shared" si="10"/>
        <v>0</v>
      </c>
      <c r="BA59" s="25">
        <f t="shared" si="10"/>
        <v>0</v>
      </c>
      <c r="BB59" s="25">
        <f t="shared" si="10"/>
        <v>0</v>
      </c>
      <c r="BC59" s="25">
        <f t="shared" si="10"/>
        <v>0</v>
      </c>
      <c r="BD59" s="25">
        <f t="shared" si="10"/>
        <v>0</v>
      </c>
      <c r="BE59" s="25">
        <f t="shared" si="10"/>
        <v>0</v>
      </c>
      <c r="BF59" s="25">
        <f t="shared" si="10"/>
        <v>0</v>
      </c>
      <c r="BG59" s="25">
        <f t="shared" si="10"/>
        <v>0</v>
      </c>
      <c r="BH59" s="25">
        <f t="shared" si="10"/>
        <v>0</v>
      </c>
      <c r="BI59" s="25">
        <f t="shared" si="10"/>
        <v>0</v>
      </c>
      <c r="BJ59" s="25">
        <f t="shared" si="10"/>
        <v>0</v>
      </c>
      <c r="BK59" s="25">
        <f t="shared" si="10"/>
        <v>0</v>
      </c>
      <c r="BL59" s="25">
        <f t="shared" si="10"/>
        <v>0</v>
      </c>
      <c r="BM59" s="25">
        <f t="shared" si="10"/>
        <v>0</v>
      </c>
      <c r="BN59" s="25">
        <f t="shared" si="10"/>
        <v>0</v>
      </c>
      <c r="BO59" s="25">
        <f t="shared" si="10"/>
        <v>0</v>
      </c>
      <c r="BP59" s="25">
        <f t="shared" si="10"/>
        <v>0</v>
      </c>
      <c r="BQ59" s="25">
        <f t="shared" si="10"/>
        <v>0</v>
      </c>
      <c r="BR59" s="25">
        <f t="shared" si="10"/>
        <v>0</v>
      </c>
      <c r="BS59" s="25">
        <f t="shared" ref="BS59:CL59" si="11">BR59+BS57+BS64+BS61</f>
        <v>0</v>
      </c>
      <c r="BT59" s="25">
        <f t="shared" si="11"/>
        <v>0</v>
      </c>
      <c r="BU59" s="25">
        <f t="shared" si="11"/>
        <v>0</v>
      </c>
      <c r="BV59" s="25">
        <f t="shared" si="11"/>
        <v>0</v>
      </c>
      <c r="BW59" s="25">
        <f t="shared" si="11"/>
        <v>0</v>
      </c>
      <c r="BX59" s="25">
        <f t="shared" si="11"/>
        <v>0</v>
      </c>
      <c r="BY59" s="25">
        <f t="shared" si="11"/>
        <v>0</v>
      </c>
      <c r="BZ59" s="25">
        <f t="shared" si="11"/>
        <v>0</v>
      </c>
      <c r="CA59" s="25">
        <f t="shared" si="11"/>
        <v>0</v>
      </c>
      <c r="CB59" s="25">
        <f t="shared" si="11"/>
        <v>0</v>
      </c>
      <c r="CC59" s="25">
        <f t="shared" si="11"/>
        <v>0</v>
      </c>
      <c r="CD59" s="25">
        <f t="shared" si="11"/>
        <v>0</v>
      </c>
      <c r="CE59" s="25">
        <f t="shared" si="11"/>
        <v>0</v>
      </c>
      <c r="CF59" s="25">
        <f t="shared" si="11"/>
        <v>0</v>
      </c>
      <c r="CG59" s="25">
        <f t="shared" si="11"/>
        <v>0</v>
      </c>
      <c r="CH59" s="25">
        <f t="shared" si="11"/>
        <v>0</v>
      </c>
      <c r="CI59" s="25">
        <f t="shared" si="11"/>
        <v>0</v>
      </c>
      <c r="CJ59" s="25">
        <f t="shared" si="11"/>
        <v>0</v>
      </c>
      <c r="CK59" s="25">
        <f t="shared" si="11"/>
        <v>0</v>
      </c>
      <c r="CL59" s="25">
        <f t="shared" si="11"/>
        <v>0</v>
      </c>
    </row>
    <row r="60" spans="1:90" ht="18.75" customHeight="1" x14ac:dyDescent="0.25">
      <c r="A60" s="1"/>
      <c r="B60" s="65"/>
      <c r="C60" s="66"/>
      <c r="D60" s="24" t="s">
        <v>177</v>
      </c>
      <c r="E60" s="64"/>
      <c r="F60" s="25">
        <f t="shared" ref="F60:CL60" si="12">E60*(1+$E$68)+F36-F61</f>
        <v>0</v>
      </c>
      <c r="G60" s="25">
        <f t="shared" si="12"/>
        <v>0</v>
      </c>
      <c r="H60" s="25">
        <f t="shared" si="12"/>
        <v>0</v>
      </c>
      <c r="I60" s="25">
        <f t="shared" si="12"/>
        <v>0</v>
      </c>
      <c r="J60" s="25">
        <f t="shared" si="12"/>
        <v>0</v>
      </c>
      <c r="K60" s="25">
        <f t="shared" si="12"/>
        <v>0</v>
      </c>
      <c r="L60" s="25">
        <f t="shared" si="12"/>
        <v>0</v>
      </c>
      <c r="M60" s="25">
        <f t="shared" si="12"/>
        <v>0</v>
      </c>
      <c r="N60" s="25">
        <f t="shared" si="12"/>
        <v>0</v>
      </c>
      <c r="O60" s="25">
        <f t="shared" si="12"/>
        <v>0</v>
      </c>
      <c r="P60" s="25">
        <f t="shared" si="12"/>
        <v>0</v>
      </c>
      <c r="Q60" s="25">
        <f t="shared" si="12"/>
        <v>0</v>
      </c>
      <c r="R60" s="25">
        <f t="shared" si="12"/>
        <v>0</v>
      </c>
      <c r="S60" s="25">
        <f t="shared" si="12"/>
        <v>0</v>
      </c>
      <c r="T60" s="25">
        <f t="shared" si="12"/>
        <v>0</v>
      </c>
      <c r="U60" s="25">
        <f t="shared" si="12"/>
        <v>0</v>
      </c>
      <c r="V60" s="25">
        <f t="shared" si="12"/>
        <v>0</v>
      </c>
      <c r="W60" s="25">
        <f t="shared" si="12"/>
        <v>0</v>
      </c>
      <c r="X60" s="25">
        <f t="shared" si="12"/>
        <v>0</v>
      </c>
      <c r="Y60" s="25">
        <f t="shared" si="12"/>
        <v>0</v>
      </c>
      <c r="Z60" s="25">
        <f t="shared" si="12"/>
        <v>0</v>
      </c>
      <c r="AA60" s="25">
        <f t="shared" si="12"/>
        <v>0</v>
      </c>
      <c r="AB60" s="25">
        <f t="shared" si="12"/>
        <v>0</v>
      </c>
      <c r="AC60" s="25">
        <f t="shared" si="12"/>
        <v>0</v>
      </c>
      <c r="AD60" s="25">
        <f t="shared" si="12"/>
        <v>0</v>
      </c>
      <c r="AE60" s="25">
        <f t="shared" si="12"/>
        <v>0</v>
      </c>
      <c r="AF60" s="25">
        <f t="shared" si="12"/>
        <v>0</v>
      </c>
      <c r="AG60" s="25">
        <f t="shared" si="12"/>
        <v>0</v>
      </c>
      <c r="AH60" s="25">
        <f t="shared" si="12"/>
        <v>0</v>
      </c>
      <c r="AI60" s="25">
        <f t="shared" si="12"/>
        <v>0</v>
      </c>
      <c r="AJ60" s="25">
        <f t="shared" si="12"/>
        <v>0</v>
      </c>
      <c r="AK60" s="25">
        <f t="shared" si="12"/>
        <v>0</v>
      </c>
      <c r="AL60" s="25">
        <f t="shared" si="12"/>
        <v>0</v>
      </c>
      <c r="AM60" s="25">
        <f t="shared" si="12"/>
        <v>0</v>
      </c>
      <c r="AN60" s="25">
        <f t="shared" si="12"/>
        <v>0</v>
      </c>
      <c r="AO60" s="25">
        <f t="shared" si="12"/>
        <v>0</v>
      </c>
      <c r="AP60" s="25">
        <f t="shared" si="12"/>
        <v>0</v>
      </c>
      <c r="AQ60" s="25">
        <f t="shared" si="12"/>
        <v>0</v>
      </c>
      <c r="AR60" s="25">
        <f t="shared" si="12"/>
        <v>0</v>
      </c>
      <c r="AS60" s="25">
        <f t="shared" si="12"/>
        <v>0</v>
      </c>
      <c r="AT60" s="25">
        <f t="shared" si="12"/>
        <v>0</v>
      </c>
      <c r="AU60" s="25">
        <f t="shared" si="12"/>
        <v>0</v>
      </c>
      <c r="AV60" s="25">
        <f t="shared" si="12"/>
        <v>0</v>
      </c>
      <c r="AW60" s="25">
        <f t="shared" si="12"/>
        <v>0</v>
      </c>
      <c r="AX60" s="25">
        <f t="shared" si="12"/>
        <v>0</v>
      </c>
      <c r="AY60" s="25">
        <f t="shared" si="12"/>
        <v>0</v>
      </c>
      <c r="AZ60" s="25">
        <f t="shared" si="12"/>
        <v>0</v>
      </c>
      <c r="BA60" s="25">
        <f t="shared" si="12"/>
        <v>0</v>
      </c>
      <c r="BB60" s="25">
        <f t="shared" si="12"/>
        <v>0</v>
      </c>
      <c r="BC60" s="25">
        <f t="shared" si="12"/>
        <v>0</v>
      </c>
      <c r="BD60" s="25">
        <f t="shared" si="12"/>
        <v>0</v>
      </c>
      <c r="BE60" s="25">
        <f t="shared" si="12"/>
        <v>0</v>
      </c>
      <c r="BF60" s="25">
        <f t="shared" si="12"/>
        <v>0</v>
      </c>
      <c r="BG60" s="25">
        <f t="shared" si="12"/>
        <v>0</v>
      </c>
      <c r="BH60" s="25">
        <f t="shared" si="12"/>
        <v>0</v>
      </c>
      <c r="BI60" s="25">
        <f t="shared" si="12"/>
        <v>0</v>
      </c>
      <c r="BJ60" s="25">
        <f t="shared" si="12"/>
        <v>0</v>
      </c>
      <c r="BK60" s="25">
        <f t="shared" si="12"/>
        <v>0</v>
      </c>
      <c r="BL60" s="25">
        <f t="shared" si="12"/>
        <v>0</v>
      </c>
      <c r="BM60" s="25">
        <f t="shared" si="12"/>
        <v>0</v>
      </c>
      <c r="BN60" s="25">
        <f t="shared" si="12"/>
        <v>0</v>
      </c>
      <c r="BO60" s="25">
        <f t="shared" si="12"/>
        <v>0</v>
      </c>
      <c r="BP60" s="25">
        <f t="shared" si="12"/>
        <v>0</v>
      </c>
      <c r="BQ60" s="25">
        <f t="shared" si="12"/>
        <v>0</v>
      </c>
      <c r="BR60" s="25">
        <f t="shared" si="12"/>
        <v>0</v>
      </c>
      <c r="BS60" s="25">
        <f t="shared" si="12"/>
        <v>0</v>
      </c>
      <c r="BT60" s="25">
        <f t="shared" si="12"/>
        <v>0</v>
      </c>
      <c r="BU60" s="25">
        <f t="shared" si="12"/>
        <v>0</v>
      </c>
      <c r="BV60" s="25">
        <f t="shared" si="12"/>
        <v>0</v>
      </c>
      <c r="BW60" s="25">
        <f t="shared" si="12"/>
        <v>0</v>
      </c>
      <c r="BX60" s="25">
        <f t="shared" si="12"/>
        <v>0</v>
      </c>
      <c r="BY60" s="25">
        <f t="shared" si="12"/>
        <v>0</v>
      </c>
      <c r="BZ60" s="25">
        <f t="shared" si="12"/>
        <v>0</v>
      </c>
      <c r="CA60" s="25">
        <f t="shared" si="12"/>
        <v>0</v>
      </c>
      <c r="CB60" s="25">
        <f t="shared" si="12"/>
        <v>0</v>
      </c>
      <c r="CC60" s="25">
        <f t="shared" si="12"/>
        <v>0</v>
      </c>
      <c r="CD60" s="25">
        <f t="shared" si="12"/>
        <v>0</v>
      </c>
      <c r="CE60" s="25">
        <f t="shared" si="12"/>
        <v>0</v>
      </c>
      <c r="CF60" s="25">
        <f t="shared" si="12"/>
        <v>0</v>
      </c>
      <c r="CG60" s="25">
        <f t="shared" si="12"/>
        <v>0</v>
      </c>
      <c r="CH60" s="25">
        <f t="shared" si="12"/>
        <v>0</v>
      </c>
      <c r="CI60" s="25">
        <f t="shared" si="12"/>
        <v>0</v>
      </c>
      <c r="CJ60" s="25">
        <f t="shared" si="12"/>
        <v>0</v>
      </c>
      <c r="CK60" s="25">
        <f t="shared" si="12"/>
        <v>0</v>
      </c>
      <c r="CL60" s="25">
        <f t="shared" si="12"/>
        <v>0</v>
      </c>
    </row>
    <row r="61" spans="1:90" ht="18.75" customHeight="1" x14ac:dyDescent="0.25">
      <c r="A61" s="1"/>
      <c r="B61" s="65"/>
      <c r="C61" s="66"/>
      <c r="D61" s="67" t="s">
        <v>178</v>
      </c>
      <c r="E61" s="68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70"/>
    </row>
    <row r="62" spans="1:90" ht="18.75" customHeight="1" x14ac:dyDescent="0.25">
      <c r="A62" s="1"/>
      <c r="B62" s="65"/>
      <c r="C62" s="66"/>
      <c r="D62" s="24" t="s">
        <v>154</v>
      </c>
      <c r="E62" s="64"/>
      <c r="F62" s="25">
        <f t="shared" ref="F62:CL62" si="13">IF(F2&gt;=$E$70,0,E62*(1+$E$69)+F34)</f>
        <v>0</v>
      </c>
      <c r="G62" s="25">
        <f t="shared" si="13"/>
        <v>0</v>
      </c>
      <c r="H62" s="25">
        <f t="shared" si="13"/>
        <v>0</v>
      </c>
      <c r="I62" s="25">
        <f t="shared" si="13"/>
        <v>0</v>
      </c>
      <c r="J62" s="25">
        <f t="shared" si="13"/>
        <v>0</v>
      </c>
      <c r="K62" s="25">
        <f t="shared" si="13"/>
        <v>0</v>
      </c>
      <c r="L62" s="25">
        <f t="shared" si="13"/>
        <v>0</v>
      </c>
      <c r="M62" s="25">
        <f t="shared" si="13"/>
        <v>0</v>
      </c>
      <c r="N62" s="25">
        <f t="shared" si="13"/>
        <v>0</v>
      </c>
      <c r="O62" s="25">
        <f t="shared" si="13"/>
        <v>0</v>
      </c>
      <c r="P62" s="25">
        <f t="shared" si="13"/>
        <v>0</v>
      </c>
      <c r="Q62" s="25">
        <f t="shared" si="13"/>
        <v>0</v>
      </c>
      <c r="R62" s="25">
        <f t="shared" si="13"/>
        <v>0</v>
      </c>
      <c r="S62" s="25">
        <f t="shared" si="13"/>
        <v>0</v>
      </c>
      <c r="T62" s="25">
        <f t="shared" si="13"/>
        <v>0</v>
      </c>
      <c r="U62" s="25">
        <f t="shared" si="13"/>
        <v>0</v>
      </c>
      <c r="V62" s="25">
        <f t="shared" si="13"/>
        <v>0</v>
      </c>
      <c r="W62" s="25">
        <f t="shared" si="13"/>
        <v>0</v>
      </c>
      <c r="X62" s="25">
        <f t="shared" si="13"/>
        <v>0</v>
      </c>
      <c r="Y62" s="25">
        <f t="shared" si="13"/>
        <v>0</v>
      </c>
      <c r="Z62" s="25">
        <f t="shared" si="13"/>
        <v>0</v>
      </c>
      <c r="AA62" s="25">
        <f t="shared" si="13"/>
        <v>0</v>
      </c>
      <c r="AB62" s="25">
        <f t="shared" si="13"/>
        <v>0</v>
      </c>
      <c r="AC62" s="25">
        <f t="shared" si="13"/>
        <v>0</v>
      </c>
      <c r="AD62" s="25">
        <f t="shared" si="13"/>
        <v>0</v>
      </c>
      <c r="AE62" s="25">
        <f t="shared" si="13"/>
        <v>0</v>
      </c>
      <c r="AF62" s="25">
        <f t="shared" si="13"/>
        <v>0</v>
      </c>
      <c r="AG62" s="25">
        <f t="shared" si="13"/>
        <v>0</v>
      </c>
      <c r="AH62" s="25">
        <f t="shared" si="13"/>
        <v>0</v>
      </c>
      <c r="AI62" s="25">
        <f t="shared" si="13"/>
        <v>0</v>
      </c>
      <c r="AJ62" s="25">
        <f t="shared" si="13"/>
        <v>0</v>
      </c>
      <c r="AK62" s="25">
        <f t="shared" si="13"/>
        <v>0</v>
      </c>
      <c r="AL62" s="25">
        <f t="shared" si="13"/>
        <v>0</v>
      </c>
      <c r="AM62" s="25">
        <f t="shared" si="13"/>
        <v>0</v>
      </c>
      <c r="AN62" s="25">
        <f t="shared" si="13"/>
        <v>0</v>
      </c>
      <c r="AO62" s="25">
        <f t="shared" si="13"/>
        <v>0</v>
      </c>
      <c r="AP62" s="25">
        <f t="shared" si="13"/>
        <v>0</v>
      </c>
      <c r="AQ62" s="25">
        <f t="shared" si="13"/>
        <v>0</v>
      </c>
      <c r="AR62" s="25">
        <f t="shared" si="13"/>
        <v>0</v>
      </c>
      <c r="AS62" s="25">
        <f t="shared" si="13"/>
        <v>0</v>
      </c>
      <c r="AT62" s="25">
        <f t="shared" si="13"/>
        <v>0</v>
      </c>
      <c r="AU62" s="25">
        <f t="shared" si="13"/>
        <v>0</v>
      </c>
      <c r="AV62" s="25">
        <f t="shared" si="13"/>
        <v>0</v>
      </c>
      <c r="AW62" s="25">
        <f t="shared" si="13"/>
        <v>0</v>
      </c>
      <c r="AX62" s="25">
        <f t="shared" si="13"/>
        <v>0</v>
      </c>
      <c r="AY62" s="25">
        <f t="shared" si="13"/>
        <v>0</v>
      </c>
      <c r="AZ62" s="25">
        <f t="shared" si="13"/>
        <v>0</v>
      </c>
      <c r="BA62" s="25">
        <f t="shared" si="13"/>
        <v>0</v>
      </c>
      <c r="BB62" s="25">
        <f t="shared" si="13"/>
        <v>0</v>
      </c>
      <c r="BC62" s="25">
        <f t="shared" si="13"/>
        <v>0</v>
      </c>
      <c r="BD62" s="25">
        <f t="shared" si="13"/>
        <v>0</v>
      </c>
      <c r="BE62" s="25">
        <f t="shared" si="13"/>
        <v>0</v>
      </c>
      <c r="BF62" s="25">
        <f t="shared" si="13"/>
        <v>0</v>
      </c>
      <c r="BG62" s="25">
        <f t="shared" si="13"/>
        <v>0</v>
      </c>
      <c r="BH62" s="25">
        <f t="shared" si="13"/>
        <v>0</v>
      </c>
      <c r="BI62" s="25">
        <f t="shared" si="13"/>
        <v>0</v>
      </c>
      <c r="BJ62" s="25">
        <f t="shared" si="13"/>
        <v>0</v>
      </c>
      <c r="BK62" s="25">
        <f t="shared" si="13"/>
        <v>0</v>
      </c>
      <c r="BL62" s="25">
        <f t="shared" si="13"/>
        <v>0</v>
      </c>
      <c r="BM62" s="25">
        <f t="shared" si="13"/>
        <v>0</v>
      </c>
      <c r="BN62" s="25">
        <f t="shared" si="13"/>
        <v>0</v>
      </c>
      <c r="BO62" s="25">
        <f t="shared" si="13"/>
        <v>0</v>
      </c>
      <c r="BP62" s="25">
        <f t="shared" si="13"/>
        <v>0</v>
      </c>
      <c r="BQ62" s="25">
        <f t="shared" si="13"/>
        <v>0</v>
      </c>
      <c r="BR62" s="25">
        <f t="shared" si="13"/>
        <v>0</v>
      </c>
      <c r="BS62" s="25">
        <f t="shared" si="13"/>
        <v>0</v>
      </c>
      <c r="BT62" s="25">
        <f t="shared" si="13"/>
        <v>0</v>
      </c>
      <c r="BU62" s="25">
        <f t="shared" si="13"/>
        <v>0</v>
      </c>
      <c r="BV62" s="25">
        <f t="shared" si="13"/>
        <v>0</v>
      </c>
      <c r="BW62" s="25">
        <f t="shared" si="13"/>
        <v>0</v>
      </c>
      <c r="BX62" s="25">
        <f t="shared" si="13"/>
        <v>0</v>
      </c>
      <c r="BY62" s="25">
        <f t="shared" si="13"/>
        <v>0</v>
      </c>
      <c r="BZ62" s="25">
        <f t="shared" si="13"/>
        <v>0</v>
      </c>
      <c r="CA62" s="25">
        <f t="shared" si="13"/>
        <v>0</v>
      </c>
      <c r="CB62" s="25">
        <f t="shared" si="13"/>
        <v>0</v>
      </c>
      <c r="CC62" s="25">
        <f t="shared" si="13"/>
        <v>0</v>
      </c>
      <c r="CD62" s="25">
        <f t="shared" si="13"/>
        <v>0</v>
      </c>
      <c r="CE62" s="25">
        <f t="shared" si="13"/>
        <v>0</v>
      </c>
      <c r="CF62" s="25">
        <f t="shared" si="13"/>
        <v>0</v>
      </c>
      <c r="CG62" s="25">
        <f t="shared" si="13"/>
        <v>0</v>
      </c>
      <c r="CH62" s="25">
        <f t="shared" si="13"/>
        <v>0</v>
      </c>
      <c r="CI62" s="25">
        <f t="shared" si="13"/>
        <v>0</v>
      </c>
      <c r="CJ62" s="25">
        <f t="shared" si="13"/>
        <v>0</v>
      </c>
      <c r="CK62" s="25">
        <f t="shared" si="13"/>
        <v>0</v>
      </c>
      <c r="CL62" s="25">
        <f t="shared" si="13"/>
        <v>0</v>
      </c>
    </row>
    <row r="63" spans="1:90" ht="18.75" customHeight="1" x14ac:dyDescent="0.25">
      <c r="A63" s="1"/>
      <c r="B63" s="65"/>
      <c r="C63" s="66"/>
      <c r="D63" s="24" t="s">
        <v>155</v>
      </c>
      <c r="E63" s="64"/>
      <c r="F63" s="25">
        <f t="shared" ref="F63:CL63" si="14">IF(F2&gt;=$E$71,0,E63*(1+$E$69)+F35)</f>
        <v>0</v>
      </c>
      <c r="G63" s="25">
        <f t="shared" si="14"/>
        <v>0</v>
      </c>
      <c r="H63" s="25">
        <f t="shared" si="14"/>
        <v>0</v>
      </c>
      <c r="I63" s="25">
        <f t="shared" si="14"/>
        <v>0</v>
      </c>
      <c r="J63" s="25">
        <f t="shared" si="14"/>
        <v>0</v>
      </c>
      <c r="K63" s="25">
        <f t="shared" si="14"/>
        <v>0</v>
      </c>
      <c r="L63" s="25">
        <f t="shared" si="14"/>
        <v>0</v>
      </c>
      <c r="M63" s="25">
        <f t="shared" si="14"/>
        <v>0</v>
      </c>
      <c r="N63" s="25">
        <f t="shared" si="14"/>
        <v>0</v>
      </c>
      <c r="O63" s="25">
        <f t="shared" si="14"/>
        <v>0</v>
      </c>
      <c r="P63" s="25">
        <f t="shared" si="14"/>
        <v>0</v>
      </c>
      <c r="Q63" s="25">
        <f t="shared" si="14"/>
        <v>0</v>
      </c>
      <c r="R63" s="25">
        <f t="shared" si="14"/>
        <v>0</v>
      </c>
      <c r="S63" s="25">
        <f t="shared" si="14"/>
        <v>0</v>
      </c>
      <c r="T63" s="25">
        <f t="shared" si="14"/>
        <v>0</v>
      </c>
      <c r="U63" s="25">
        <f t="shared" si="14"/>
        <v>0</v>
      </c>
      <c r="V63" s="25">
        <f t="shared" si="14"/>
        <v>0</v>
      </c>
      <c r="W63" s="25">
        <f t="shared" si="14"/>
        <v>0</v>
      </c>
      <c r="X63" s="25">
        <f t="shared" si="14"/>
        <v>0</v>
      </c>
      <c r="Y63" s="25">
        <f t="shared" si="14"/>
        <v>0</v>
      </c>
      <c r="Z63" s="25">
        <f t="shared" si="14"/>
        <v>0</v>
      </c>
      <c r="AA63" s="25">
        <f t="shared" si="14"/>
        <v>0</v>
      </c>
      <c r="AB63" s="25">
        <f t="shared" si="14"/>
        <v>0</v>
      </c>
      <c r="AC63" s="25">
        <f t="shared" si="14"/>
        <v>0</v>
      </c>
      <c r="AD63" s="25">
        <f t="shared" si="14"/>
        <v>0</v>
      </c>
      <c r="AE63" s="25">
        <f t="shared" si="14"/>
        <v>0</v>
      </c>
      <c r="AF63" s="25">
        <f t="shared" si="14"/>
        <v>0</v>
      </c>
      <c r="AG63" s="25">
        <f t="shared" si="14"/>
        <v>0</v>
      </c>
      <c r="AH63" s="25">
        <f t="shared" si="14"/>
        <v>0</v>
      </c>
      <c r="AI63" s="25">
        <f t="shared" si="14"/>
        <v>0</v>
      </c>
      <c r="AJ63" s="25">
        <f t="shared" si="14"/>
        <v>0</v>
      </c>
      <c r="AK63" s="25">
        <f t="shared" si="14"/>
        <v>0</v>
      </c>
      <c r="AL63" s="25">
        <f t="shared" si="14"/>
        <v>0</v>
      </c>
      <c r="AM63" s="25">
        <f t="shared" si="14"/>
        <v>0</v>
      </c>
      <c r="AN63" s="25">
        <f t="shared" si="14"/>
        <v>0</v>
      </c>
      <c r="AO63" s="25">
        <f t="shared" si="14"/>
        <v>0</v>
      </c>
      <c r="AP63" s="25">
        <f t="shared" si="14"/>
        <v>0</v>
      </c>
      <c r="AQ63" s="25">
        <f t="shared" si="14"/>
        <v>0</v>
      </c>
      <c r="AR63" s="25">
        <f t="shared" si="14"/>
        <v>0</v>
      </c>
      <c r="AS63" s="25">
        <f t="shared" si="14"/>
        <v>0</v>
      </c>
      <c r="AT63" s="25">
        <f t="shared" si="14"/>
        <v>0</v>
      </c>
      <c r="AU63" s="25">
        <f t="shared" si="14"/>
        <v>0</v>
      </c>
      <c r="AV63" s="25">
        <f t="shared" si="14"/>
        <v>0</v>
      </c>
      <c r="AW63" s="25">
        <f t="shared" si="14"/>
        <v>0</v>
      </c>
      <c r="AX63" s="25">
        <f t="shared" si="14"/>
        <v>0</v>
      </c>
      <c r="AY63" s="25">
        <f t="shared" si="14"/>
        <v>0</v>
      </c>
      <c r="AZ63" s="25">
        <f t="shared" si="14"/>
        <v>0</v>
      </c>
      <c r="BA63" s="25">
        <f t="shared" si="14"/>
        <v>0</v>
      </c>
      <c r="BB63" s="25">
        <f t="shared" si="14"/>
        <v>0</v>
      </c>
      <c r="BC63" s="25">
        <f t="shared" si="14"/>
        <v>0</v>
      </c>
      <c r="BD63" s="25">
        <f t="shared" si="14"/>
        <v>0</v>
      </c>
      <c r="BE63" s="25">
        <f t="shared" si="14"/>
        <v>0</v>
      </c>
      <c r="BF63" s="25">
        <f t="shared" si="14"/>
        <v>0</v>
      </c>
      <c r="BG63" s="25">
        <f t="shared" si="14"/>
        <v>0</v>
      </c>
      <c r="BH63" s="25">
        <f t="shared" si="14"/>
        <v>0</v>
      </c>
      <c r="BI63" s="25">
        <f t="shared" si="14"/>
        <v>0</v>
      </c>
      <c r="BJ63" s="25">
        <f t="shared" si="14"/>
        <v>0</v>
      </c>
      <c r="BK63" s="25">
        <f t="shared" si="14"/>
        <v>0</v>
      </c>
      <c r="BL63" s="25">
        <f t="shared" si="14"/>
        <v>0</v>
      </c>
      <c r="BM63" s="25">
        <f t="shared" si="14"/>
        <v>0</v>
      </c>
      <c r="BN63" s="25">
        <f t="shared" si="14"/>
        <v>0</v>
      </c>
      <c r="BO63" s="25">
        <f t="shared" si="14"/>
        <v>0</v>
      </c>
      <c r="BP63" s="25">
        <f t="shared" si="14"/>
        <v>0</v>
      </c>
      <c r="BQ63" s="25">
        <f t="shared" si="14"/>
        <v>0</v>
      </c>
      <c r="BR63" s="25">
        <f t="shared" si="14"/>
        <v>0</v>
      </c>
      <c r="BS63" s="25">
        <f t="shared" si="14"/>
        <v>0</v>
      </c>
      <c r="BT63" s="25">
        <f t="shared" si="14"/>
        <v>0</v>
      </c>
      <c r="BU63" s="25">
        <f t="shared" si="14"/>
        <v>0</v>
      </c>
      <c r="BV63" s="25">
        <f t="shared" si="14"/>
        <v>0</v>
      </c>
      <c r="BW63" s="25">
        <f t="shared" si="14"/>
        <v>0</v>
      </c>
      <c r="BX63" s="25">
        <f t="shared" si="14"/>
        <v>0</v>
      </c>
      <c r="BY63" s="25">
        <f t="shared" si="14"/>
        <v>0</v>
      </c>
      <c r="BZ63" s="25">
        <f t="shared" si="14"/>
        <v>0</v>
      </c>
      <c r="CA63" s="25">
        <f t="shared" si="14"/>
        <v>0</v>
      </c>
      <c r="CB63" s="25">
        <f t="shared" si="14"/>
        <v>0</v>
      </c>
      <c r="CC63" s="25">
        <f t="shared" si="14"/>
        <v>0</v>
      </c>
      <c r="CD63" s="25">
        <f t="shared" si="14"/>
        <v>0</v>
      </c>
      <c r="CE63" s="25">
        <f t="shared" si="14"/>
        <v>0</v>
      </c>
      <c r="CF63" s="25">
        <f t="shared" si="14"/>
        <v>0</v>
      </c>
      <c r="CG63" s="25">
        <f t="shared" si="14"/>
        <v>0</v>
      </c>
      <c r="CH63" s="25">
        <f t="shared" si="14"/>
        <v>0</v>
      </c>
      <c r="CI63" s="25">
        <f t="shared" si="14"/>
        <v>0</v>
      </c>
      <c r="CJ63" s="25">
        <f t="shared" si="14"/>
        <v>0</v>
      </c>
      <c r="CK63" s="25">
        <f t="shared" si="14"/>
        <v>0</v>
      </c>
      <c r="CL63" s="25">
        <f t="shared" si="14"/>
        <v>0</v>
      </c>
    </row>
    <row r="64" spans="1:90" ht="18.75" hidden="1" customHeight="1" x14ac:dyDescent="0.25">
      <c r="A64" s="1"/>
      <c r="B64" s="65"/>
      <c r="C64" s="71"/>
      <c r="D64" s="24" t="s">
        <v>179</v>
      </c>
      <c r="E64" s="64"/>
      <c r="F64" s="25">
        <f t="shared" ref="F64:CL64" si="15">IF(F2=$E$70,E62,0)+IF(F2=$E$71,E63,0)</f>
        <v>0</v>
      </c>
      <c r="G64" s="25">
        <f t="shared" si="15"/>
        <v>0</v>
      </c>
      <c r="H64" s="25">
        <f t="shared" si="15"/>
        <v>0</v>
      </c>
      <c r="I64" s="25">
        <f t="shared" si="15"/>
        <v>0</v>
      </c>
      <c r="J64" s="25">
        <f t="shared" si="15"/>
        <v>0</v>
      </c>
      <c r="K64" s="25">
        <f t="shared" si="15"/>
        <v>0</v>
      </c>
      <c r="L64" s="25">
        <f t="shared" si="15"/>
        <v>0</v>
      </c>
      <c r="M64" s="25">
        <f t="shared" si="15"/>
        <v>0</v>
      </c>
      <c r="N64" s="25">
        <f t="shared" si="15"/>
        <v>0</v>
      </c>
      <c r="O64" s="25">
        <f t="shared" si="15"/>
        <v>0</v>
      </c>
      <c r="P64" s="25">
        <f t="shared" si="15"/>
        <v>0</v>
      </c>
      <c r="Q64" s="25">
        <f t="shared" si="15"/>
        <v>0</v>
      </c>
      <c r="R64" s="25">
        <f t="shared" si="15"/>
        <v>0</v>
      </c>
      <c r="S64" s="25">
        <f t="shared" si="15"/>
        <v>0</v>
      </c>
      <c r="T64" s="25">
        <f t="shared" si="15"/>
        <v>0</v>
      </c>
      <c r="U64" s="25">
        <f t="shared" si="15"/>
        <v>0</v>
      </c>
      <c r="V64" s="25">
        <f t="shared" si="15"/>
        <v>0</v>
      </c>
      <c r="W64" s="25">
        <f t="shared" si="15"/>
        <v>0</v>
      </c>
      <c r="X64" s="25">
        <f t="shared" si="15"/>
        <v>0</v>
      </c>
      <c r="Y64" s="25">
        <f t="shared" si="15"/>
        <v>0</v>
      </c>
      <c r="Z64" s="25">
        <f t="shared" si="15"/>
        <v>0</v>
      </c>
      <c r="AA64" s="25">
        <f t="shared" si="15"/>
        <v>0</v>
      </c>
      <c r="AB64" s="25">
        <f t="shared" si="15"/>
        <v>0</v>
      </c>
      <c r="AC64" s="25">
        <f t="shared" si="15"/>
        <v>0</v>
      </c>
      <c r="AD64" s="25">
        <f t="shared" si="15"/>
        <v>0</v>
      </c>
      <c r="AE64" s="25">
        <f t="shared" si="15"/>
        <v>0</v>
      </c>
      <c r="AF64" s="25">
        <f t="shared" si="15"/>
        <v>0</v>
      </c>
      <c r="AG64" s="25">
        <f t="shared" si="15"/>
        <v>0</v>
      </c>
      <c r="AH64" s="25">
        <f t="shared" si="15"/>
        <v>0</v>
      </c>
      <c r="AI64" s="25">
        <f t="shared" si="15"/>
        <v>0</v>
      </c>
      <c r="AJ64" s="25">
        <f t="shared" si="15"/>
        <v>0</v>
      </c>
      <c r="AK64" s="25">
        <f t="shared" si="15"/>
        <v>0</v>
      </c>
      <c r="AL64" s="25">
        <f t="shared" si="15"/>
        <v>0</v>
      </c>
      <c r="AM64" s="25">
        <f t="shared" si="15"/>
        <v>0</v>
      </c>
      <c r="AN64" s="25">
        <f t="shared" si="15"/>
        <v>0</v>
      </c>
      <c r="AO64" s="25">
        <f t="shared" si="15"/>
        <v>0</v>
      </c>
      <c r="AP64" s="25">
        <f t="shared" si="15"/>
        <v>0</v>
      </c>
      <c r="AQ64" s="25">
        <f t="shared" si="15"/>
        <v>0</v>
      </c>
      <c r="AR64" s="25">
        <f t="shared" si="15"/>
        <v>0</v>
      </c>
      <c r="AS64" s="25">
        <f t="shared" si="15"/>
        <v>0</v>
      </c>
      <c r="AT64" s="25">
        <f t="shared" si="15"/>
        <v>0</v>
      </c>
      <c r="AU64" s="25">
        <f t="shared" si="15"/>
        <v>0</v>
      </c>
      <c r="AV64" s="25">
        <f t="shared" si="15"/>
        <v>0</v>
      </c>
      <c r="AW64" s="25">
        <f t="shared" si="15"/>
        <v>0</v>
      </c>
      <c r="AX64" s="25">
        <f t="shared" si="15"/>
        <v>0</v>
      </c>
      <c r="AY64" s="25">
        <f t="shared" si="15"/>
        <v>0</v>
      </c>
      <c r="AZ64" s="25">
        <f t="shared" si="15"/>
        <v>0</v>
      </c>
      <c r="BA64" s="25">
        <f t="shared" si="15"/>
        <v>0</v>
      </c>
      <c r="BB64" s="25">
        <f t="shared" si="15"/>
        <v>0</v>
      </c>
      <c r="BC64" s="25">
        <f t="shared" si="15"/>
        <v>0</v>
      </c>
      <c r="BD64" s="25">
        <f t="shared" si="15"/>
        <v>0</v>
      </c>
      <c r="BE64" s="25">
        <f t="shared" si="15"/>
        <v>0</v>
      </c>
      <c r="BF64" s="25">
        <f t="shared" si="15"/>
        <v>0</v>
      </c>
      <c r="BG64" s="25">
        <f t="shared" si="15"/>
        <v>0</v>
      </c>
      <c r="BH64" s="25">
        <f t="shared" si="15"/>
        <v>0</v>
      </c>
      <c r="BI64" s="25">
        <f t="shared" si="15"/>
        <v>0</v>
      </c>
      <c r="BJ64" s="25">
        <f t="shared" si="15"/>
        <v>0</v>
      </c>
      <c r="BK64" s="25">
        <f t="shared" si="15"/>
        <v>0</v>
      </c>
      <c r="BL64" s="25">
        <f t="shared" si="15"/>
        <v>0</v>
      </c>
      <c r="BM64" s="25">
        <f t="shared" si="15"/>
        <v>0</v>
      </c>
      <c r="BN64" s="25">
        <f t="shared" si="15"/>
        <v>0</v>
      </c>
      <c r="BO64" s="25">
        <f t="shared" si="15"/>
        <v>0</v>
      </c>
      <c r="BP64" s="25">
        <f t="shared" si="15"/>
        <v>0</v>
      </c>
      <c r="BQ64" s="25">
        <f t="shared" si="15"/>
        <v>0</v>
      </c>
      <c r="BR64" s="25">
        <f t="shared" si="15"/>
        <v>0</v>
      </c>
      <c r="BS64" s="25">
        <f t="shared" si="15"/>
        <v>0</v>
      </c>
      <c r="BT64" s="25">
        <f t="shared" si="15"/>
        <v>0</v>
      </c>
      <c r="BU64" s="25">
        <f t="shared" si="15"/>
        <v>0</v>
      </c>
      <c r="BV64" s="25">
        <f t="shared" si="15"/>
        <v>0</v>
      </c>
      <c r="BW64" s="25">
        <f t="shared" si="15"/>
        <v>0</v>
      </c>
      <c r="BX64" s="25">
        <f t="shared" si="15"/>
        <v>0</v>
      </c>
      <c r="BY64" s="25">
        <f t="shared" si="15"/>
        <v>0</v>
      </c>
      <c r="BZ64" s="25">
        <f t="shared" si="15"/>
        <v>0</v>
      </c>
      <c r="CA64" s="25">
        <f t="shared" si="15"/>
        <v>0</v>
      </c>
      <c r="CB64" s="25">
        <f t="shared" si="15"/>
        <v>0</v>
      </c>
      <c r="CC64" s="25">
        <f t="shared" si="15"/>
        <v>0</v>
      </c>
      <c r="CD64" s="25">
        <f t="shared" si="15"/>
        <v>0</v>
      </c>
      <c r="CE64" s="25">
        <f t="shared" si="15"/>
        <v>0</v>
      </c>
      <c r="CF64" s="25">
        <f t="shared" si="15"/>
        <v>0</v>
      </c>
      <c r="CG64" s="25">
        <f t="shared" si="15"/>
        <v>0</v>
      </c>
      <c r="CH64" s="25">
        <f t="shared" si="15"/>
        <v>0</v>
      </c>
      <c r="CI64" s="25">
        <f t="shared" si="15"/>
        <v>0</v>
      </c>
      <c r="CJ64" s="25">
        <f t="shared" si="15"/>
        <v>0</v>
      </c>
      <c r="CK64" s="25">
        <f t="shared" si="15"/>
        <v>0</v>
      </c>
      <c r="CL64" s="25">
        <f t="shared" si="15"/>
        <v>0</v>
      </c>
    </row>
    <row r="65" spans="1:90" ht="18.75" customHeight="1" x14ac:dyDescent="0.25">
      <c r="A65" s="1"/>
      <c r="B65" s="72"/>
      <c r="C65" s="73"/>
      <c r="D65" s="74" t="s">
        <v>180</v>
      </c>
      <c r="E65" s="75">
        <f t="shared" ref="E65:CL65" si="16">E59+E60+E62</f>
        <v>0</v>
      </c>
      <c r="F65" s="75">
        <f t="shared" si="16"/>
        <v>0</v>
      </c>
      <c r="G65" s="75">
        <f t="shared" si="16"/>
        <v>0</v>
      </c>
      <c r="H65" s="75">
        <f t="shared" si="16"/>
        <v>0</v>
      </c>
      <c r="I65" s="75">
        <f t="shared" si="16"/>
        <v>0</v>
      </c>
      <c r="J65" s="75">
        <f t="shared" si="16"/>
        <v>0</v>
      </c>
      <c r="K65" s="75">
        <f t="shared" si="16"/>
        <v>0</v>
      </c>
      <c r="L65" s="75">
        <f t="shared" si="16"/>
        <v>0</v>
      </c>
      <c r="M65" s="75">
        <f t="shared" si="16"/>
        <v>0</v>
      </c>
      <c r="N65" s="75">
        <f t="shared" si="16"/>
        <v>0</v>
      </c>
      <c r="O65" s="75">
        <f t="shared" si="16"/>
        <v>0</v>
      </c>
      <c r="P65" s="75">
        <f t="shared" si="16"/>
        <v>0</v>
      </c>
      <c r="Q65" s="75">
        <f t="shared" si="16"/>
        <v>0</v>
      </c>
      <c r="R65" s="75">
        <f t="shared" si="16"/>
        <v>0</v>
      </c>
      <c r="S65" s="75">
        <f t="shared" si="16"/>
        <v>0</v>
      </c>
      <c r="T65" s="75">
        <f t="shared" si="16"/>
        <v>0</v>
      </c>
      <c r="U65" s="75">
        <f t="shared" si="16"/>
        <v>0</v>
      </c>
      <c r="V65" s="75">
        <f t="shared" si="16"/>
        <v>0</v>
      </c>
      <c r="W65" s="75">
        <f t="shared" si="16"/>
        <v>0</v>
      </c>
      <c r="X65" s="75">
        <f t="shared" si="16"/>
        <v>0</v>
      </c>
      <c r="Y65" s="75">
        <f t="shared" si="16"/>
        <v>0</v>
      </c>
      <c r="Z65" s="75">
        <f t="shared" si="16"/>
        <v>0</v>
      </c>
      <c r="AA65" s="75">
        <f t="shared" si="16"/>
        <v>0</v>
      </c>
      <c r="AB65" s="75">
        <f t="shared" si="16"/>
        <v>0</v>
      </c>
      <c r="AC65" s="75">
        <f t="shared" si="16"/>
        <v>0</v>
      </c>
      <c r="AD65" s="75">
        <f t="shared" si="16"/>
        <v>0</v>
      </c>
      <c r="AE65" s="75">
        <f t="shared" si="16"/>
        <v>0</v>
      </c>
      <c r="AF65" s="75">
        <f t="shared" si="16"/>
        <v>0</v>
      </c>
      <c r="AG65" s="75">
        <f t="shared" si="16"/>
        <v>0</v>
      </c>
      <c r="AH65" s="75">
        <f t="shared" si="16"/>
        <v>0</v>
      </c>
      <c r="AI65" s="75">
        <f t="shared" si="16"/>
        <v>0</v>
      </c>
      <c r="AJ65" s="75">
        <f t="shared" si="16"/>
        <v>0</v>
      </c>
      <c r="AK65" s="75">
        <f t="shared" si="16"/>
        <v>0</v>
      </c>
      <c r="AL65" s="75">
        <f t="shared" si="16"/>
        <v>0</v>
      </c>
      <c r="AM65" s="75">
        <f t="shared" si="16"/>
        <v>0</v>
      </c>
      <c r="AN65" s="75">
        <f t="shared" si="16"/>
        <v>0</v>
      </c>
      <c r="AO65" s="75">
        <f t="shared" si="16"/>
        <v>0</v>
      </c>
      <c r="AP65" s="75">
        <f t="shared" si="16"/>
        <v>0</v>
      </c>
      <c r="AQ65" s="75">
        <f t="shared" si="16"/>
        <v>0</v>
      </c>
      <c r="AR65" s="75">
        <f t="shared" si="16"/>
        <v>0</v>
      </c>
      <c r="AS65" s="75">
        <f t="shared" si="16"/>
        <v>0</v>
      </c>
      <c r="AT65" s="75">
        <f t="shared" si="16"/>
        <v>0</v>
      </c>
      <c r="AU65" s="75">
        <f t="shared" si="16"/>
        <v>0</v>
      </c>
      <c r="AV65" s="75">
        <f t="shared" si="16"/>
        <v>0</v>
      </c>
      <c r="AW65" s="75">
        <f t="shared" si="16"/>
        <v>0</v>
      </c>
      <c r="AX65" s="75">
        <f t="shared" si="16"/>
        <v>0</v>
      </c>
      <c r="AY65" s="75">
        <f t="shared" si="16"/>
        <v>0</v>
      </c>
      <c r="AZ65" s="75">
        <f t="shared" si="16"/>
        <v>0</v>
      </c>
      <c r="BA65" s="75">
        <f t="shared" si="16"/>
        <v>0</v>
      </c>
      <c r="BB65" s="75">
        <f t="shared" si="16"/>
        <v>0</v>
      </c>
      <c r="BC65" s="75">
        <f t="shared" si="16"/>
        <v>0</v>
      </c>
      <c r="BD65" s="75">
        <f t="shared" si="16"/>
        <v>0</v>
      </c>
      <c r="BE65" s="75">
        <f t="shared" si="16"/>
        <v>0</v>
      </c>
      <c r="BF65" s="75">
        <f t="shared" si="16"/>
        <v>0</v>
      </c>
      <c r="BG65" s="75">
        <f t="shared" si="16"/>
        <v>0</v>
      </c>
      <c r="BH65" s="75">
        <f t="shared" si="16"/>
        <v>0</v>
      </c>
      <c r="BI65" s="75">
        <f t="shared" si="16"/>
        <v>0</v>
      </c>
      <c r="BJ65" s="75">
        <f t="shared" si="16"/>
        <v>0</v>
      </c>
      <c r="BK65" s="75">
        <f t="shared" si="16"/>
        <v>0</v>
      </c>
      <c r="BL65" s="75">
        <f t="shared" si="16"/>
        <v>0</v>
      </c>
      <c r="BM65" s="75">
        <f t="shared" si="16"/>
        <v>0</v>
      </c>
      <c r="BN65" s="75">
        <f t="shared" si="16"/>
        <v>0</v>
      </c>
      <c r="BO65" s="75">
        <f t="shared" si="16"/>
        <v>0</v>
      </c>
      <c r="BP65" s="75">
        <f t="shared" si="16"/>
        <v>0</v>
      </c>
      <c r="BQ65" s="75">
        <f t="shared" si="16"/>
        <v>0</v>
      </c>
      <c r="BR65" s="75">
        <f t="shared" si="16"/>
        <v>0</v>
      </c>
      <c r="BS65" s="75">
        <f t="shared" si="16"/>
        <v>0</v>
      </c>
      <c r="BT65" s="75">
        <f t="shared" si="16"/>
        <v>0</v>
      </c>
      <c r="BU65" s="75">
        <f t="shared" si="16"/>
        <v>0</v>
      </c>
      <c r="BV65" s="75">
        <f t="shared" si="16"/>
        <v>0</v>
      </c>
      <c r="BW65" s="75">
        <f t="shared" si="16"/>
        <v>0</v>
      </c>
      <c r="BX65" s="75">
        <f t="shared" si="16"/>
        <v>0</v>
      </c>
      <c r="BY65" s="75">
        <f t="shared" si="16"/>
        <v>0</v>
      </c>
      <c r="BZ65" s="75">
        <f t="shared" si="16"/>
        <v>0</v>
      </c>
      <c r="CA65" s="75">
        <f t="shared" si="16"/>
        <v>0</v>
      </c>
      <c r="CB65" s="75">
        <f t="shared" si="16"/>
        <v>0</v>
      </c>
      <c r="CC65" s="75">
        <f t="shared" si="16"/>
        <v>0</v>
      </c>
      <c r="CD65" s="75">
        <f t="shared" si="16"/>
        <v>0</v>
      </c>
      <c r="CE65" s="75">
        <f t="shared" si="16"/>
        <v>0</v>
      </c>
      <c r="CF65" s="75">
        <f t="shared" si="16"/>
        <v>0</v>
      </c>
      <c r="CG65" s="75">
        <f t="shared" si="16"/>
        <v>0</v>
      </c>
      <c r="CH65" s="75">
        <f t="shared" si="16"/>
        <v>0</v>
      </c>
      <c r="CI65" s="75">
        <f t="shared" si="16"/>
        <v>0</v>
      </c>
      <c r="CJ65" s="75">
        <f t="shared" si="16"/>
        <v>0</v>
      </c>
      <c r="CK65" s="75">
        <f t="shared" si="16"/>
        <v>0</v>
      </c>
      <c r="CL65" s="76">
        <f t="shared" si="16"/>
        <v>0</v>
      </c>
    </row>
    <row r="66" spans="1:90" ht="18.75" customHeight="1" x14ac:dyDescent="0.25">
      <c r="A66" s="1"/>
      <c r="B66" s="1"/>
      <c r="C66" s="31"/>
      <c r="D66" s="58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</row>
    <row r="67" spans="1:90" ht="18.75" customHeight="1" x14ac:dyDescent="0.25">
      <c r="A67" s="1"/>
      <c r="B67" s="1"/>
      <c r="C67" s="31"/>
      <c r="D67" s="2" t="s">
        <v>181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1:90" ht="18.75" customHeight="1" x14ac:dyDescent="0.25">
      <c r="A68" s="1"/>
      <c r="B68" s="1"/>
      <c r="C68" s="31"/>
      <c r="D68" s="77" t="s">
        <v>182</v>
      </c>
      <c r="E68" s="78">
        <v>0.01</v>
      </c>
      <c r="F68" s="1" t="s">
        <v>183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0" ht="18.75" customHeight="1" x14ac:dyDescent="0.25">
      <c r="A69" s="1"/>
      <c r="B69" s="1"/>
      <c r="C69" s="31"/>
      <c r="D69" s="77" t="s">
        <v>184</v>
      </c>
      <c r="E69" s="78">
        <v>0.01</v>
      </c>
      <c r="F69" s="1" t="s">
        <v>183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0" ht="18.75" customHeight="1" x14ac:dyDescent="0.25">
      <c r="A70" s="1"/>
      <c r="B70" s="1"/>
      <c r="C70" s="31"/>
      <c r="D70" s="77" t="s">
        <v>185</v>
      </c>
      <c r="E70" s="79">
        <v>2036</v>
      </c>
      <c r="F70" s="1" t="s">
        <v>186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0" ht="18.75" customHeight="1" x14ac:dyDescent="0.25">
      <c r="A71" s="1"/>
      <c r="B71" s="1"/>
      <c r="C71" s="31"/>
      <c r="D71" s="77" t="s">
        <v>187</v>
      </c>
      <c r="E71" s="79">
        <v>2035</v>
      </c>
      <c r="F71" s="1" t="s">
        <v>186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0" ht="18.75" customHeight="1" x14ac:dyDescent="0.25">
      <c r="A72" s="1"/>
      <c r="B72" s="1"/>
      <c r="C72" s="3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0" ht="18.75" customHeight="1" x14ac:dyDescent="0.25">
      <c r="A73" s="1"/>
      <c r="B73" s="1"/>
      <c r="C73" s="31"/>
      <c r="D73" s="80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1:90" ht="18.75" customHeight="1" x14ac:dyDescent="0.25">
      <c r="A74" s="1"/>
      <c r="B74" s="1"/>
      <c r="C74" s="31"/>
      <c r="D74" s="8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1:90" ht="18.75" customHeight="1" x14ac:dyDescent="0.25">
      <c r="A75" s="1"/>
      <c r="B75" s="1"/>
      <c r="C75" s="3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1:90" ht="18.75" customHeight="1" x14ac:dyDescent="0.25">
      <c r="A76" s="1"/>
      <c r="B76" s="1"/>
      <c r="C76" s="3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1:90" ht="18.75" customHeight="1" x14ac:dyDescent="0.25">
      <c r="A77" s="1"/>
      <c r="B77" s="1"/>
      <c r="C77" s="3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1:90" ht="18.75" customHeight="1" x14ac:dyDescent="0.25">
      <c r="A78" s="1"/>
      <c r="B78" s="1"/>
      <c r="C78" s="3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spans="1:90" ht="18.75" customHeight="1" x14ac:dyDescent="0.25">
      <c r="A79" s="1"/>
      <c r="B79" s="1"/>
      <c r="C79" s="3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spans="1:90" ht="18.75" customHeight="1" x14ac:dyDescent="0.25">
      <c r="A80" s="1"/>
      <c r="B80" s="1"/>
      <c r="C80" s="3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1:90" ht="18.75" customHeight="1" x14ac:dyDescent="0.25">
      <c r="A81" s="1"/>
      <c r="B81" s="1"/>
      <c r="C81" s="3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ht="18.75" customHeight="1" x14ac:dyDescent="0.25">
      <c r="A82" s="1"/>
      <c r="B82" s="1"/>
      <c r="C82" s="3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1:90" ht="18.75" customHeight="1" x14ac:dyDescent="0.25">
      <c r="A83" s="1"/>
      <c r="B83" s="1"/>
      <c r="C83" s="3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spans="1:90" ht="18.75" customHeight="1" x14ac:dyDescent="0.25">
      <c r="A84" s="1"/>
      <c r="B84" s="1"/>
      <c r="C84" s="3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spans="1:90" ht="18.75" customHeight="1" x14ac:dyDescent="0.25">
      <c r="A85" s="1"/>
      <c r="B85" s="1"/>
      <c r="C85" s="3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1:90" ht="18.75" customHeight="1" x14ac:dyDescent="0.25">
      <c r="A86" s="1"/>
      <c r="B86" s="1"/>
      <c r="C86" s="3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spans="1:90" ht="18.75" customHeight="1" x14ac:dyDescent="0.25">
      <c r="A87" s="1"/>
      <c r="B87" s="1"/>
      <c r="C87" s="3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spans="1:90" ht="18.75" customHeight="1" x14ac:dyDescent="0.25">
      <c r="A88" s="1"/>
      <c r="B88" s="1"/>
      <c r="C88" s="3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spans="1:90" ht="18.75" customHeight="1" x14ac:dyDescent="0.25">
      <c r="A89" s="1"/>
      <c r="B89" s="1"/>
      <c r="C89" s="3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1:90" ht="18.75" customHeight="1" x14ac:dyDescent="0.25">
      <c r="A90" s="1"/>
      <c r="B90" s="1"/>
      <c r="C90" s="3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spans="1:90" ht="18.75" customHeight="1" x14ac:dyDescent="0.25">
      <c r="A91" s="1"/>
      <c r="B91" s="1"/>
      <c r="C91" s="3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spans="1:90" ht="18.75" customHeight="1" x14ac:dyDescent="0.25">
      <c r="A92" s="1"/>
      <c r="B92" s="1"/>
      <c r="C92" s="3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1:90" ht="18.75" customHeight="1" x14ac:dyDescent="0.25">
      <c r="A93" s="1"/>
      <c r="B93" s="1"/>
      <c r="C93" s="3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1:90" ht="18.75" customHeight="1" x14ac:dyDescent="0.25">
      <c r="A94" s="1"/>
      <c r="B94" s="1"/>
      <c r="C94" s="3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1:90" ht="18.75" customHeight="1" x14ac:dyDescent="0.25">
      <c r="A95" s="1"/>
      <c r="B95" s="1"/>
      <c r="C95" s="3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spans="1:90" ht="18.75" customHeight="1" x14ac:dyDescent="0.25">
      <c r="A96" s="1"/>
      <c r="B96" s="1"/>
      <c r="C96" s="3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1:90" ht="18.75" customHeight="1" x14ac:dyDescent="0.25">
      <c r="A97" s="1"/>
      <c r="B97" s="1"/>
      <c r="C97" s="3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ht="18.75" customHeight="1" x14ac:dyDescent="0.25">
      <c r="A98" s="1"/>
      <c r="B98" s="1"/>
      <c r="C98" s="3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ht="18.75" customHeight="1" x14ac:dyDescent="0.25">
      <c r="A99" s="1"/>
      <c r="B99" s="1"/>
      <c r="C99" s="3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1:90" ht="18.75" customHeight="1" x14ac:dyDescent="0.25">
      <c r="A100" s="1"/>
      <c r="B100" s="1"/>
      <c r="C100" s="3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1:90" ht="18.75" customHeight="1" x14ac:dyDescent="0.25">
      <c r="A101" s="1"/>
      <c r="B101" s="1"/>
      <c r="C101" s="3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1:90" ht="18.75" customHeight="1" x14ac:dyDescent="0.25">
      <c r="A102" s="1"/>
      <c r="B102" s="1"/>
      <c r="C102" s="3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1:90" ht="18.75" customHeight="1" x14ac:dyDescent="0.25">
      <c r="A103" s="1"/>
      <c r="B103" s="1"/>
      <c r="C103" s="3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spans="1:90" ht="18.75" customHeight="1" x14ac:dyDescent="0.25">
      <c r="A104" s="1"/>
      <c r="B104" s="1"/>
      <c r="C104" s="3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spans="1:90" ht="18.75" customHeight="1" x14ac:dyDescent="0.25">
      <c r="A105" s="1"/>
      <c r="B105" s="1"/>
      <c r="C105" s="3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1:90" ht="18.75" customHeight="1" x14ac:dyDescent="0.25">
      <c r="A106" s="1"/>
      <c r="B106" s="1"/>
      <c r="C106" s="3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1:90" ht="18.75" customHeight="1" x14ac:dyDescent="0.25">
      <c r="A107" s="1"/>
      <c r="B107" s="1"/>
      <c r="C107" s="3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1:90" ht="18.75" customHeight="1" x14ac:dyDescent="0.25">
      <c r="A108" s="1"/>
      <c r="B108" s="1"/>
      <c r="C108" s="3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1:90" ht="18.75" customHeight="1" x14ac:dyDescent="0.25">
      <c r="A109" s="1"/>
      <c r="B109" s="1"/>
      <c r="C109" s="3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1:90" ht="18.75" customHeight="1" x14ac:dyDescent="0.25">
      <c r="A110" s="1"/>
      <c r="B110" s="1"/>
      <c r="C110" s="3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1:90" ht="18.75" customHeight="1" x14ac:dyDescent="0.25">
      <c r="A111" s="1"/>
      <c r="B111" s="1"/>
      <c r="C111" s="3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spans="1:90" ht="18.75" customHeight="1" x14ac:dyDescent="0.25">
      <c r="A112" s="1"/>
      <c r="B112" s="1"/>
      <c r="C112" s="3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spans="1:90" ht="18.75" customHeight="1" x14ac:dyDescent="0.25">
      <c r="A113" s="1"/>
      <c r="B113" s="1"/>
      <c r="C113" s="3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spans="1:90" ht="18.75" customHeight="1" x14ac:dyDescent="0.25">
      <c r="A114" s="1"/>
      <c r="B114" s="1"/>
      <c r="C114" s="3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1:90" ht="18.75" customHeight="1" x14ac:dyDescent="0.25">
      <c r="A115" s="1"/>
      <c r="B115" s="1"/>
      <c r="C115" s="3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1:90" ht="18.75" customHeight="1" x14ac:dyDescent="0.25">
      <c r="A116" s="1"/>
      <c r="B116" s="1"/>
      <c r="C116" s="3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1:90" ht="18.75" customHeight="1" x14ac:dyDescent="0.25">
      <c r="A117" s="1"/>
      <c r="B117" s="1"/>
      <c r="C117" s="3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1:90" ht="18.75" customHeight="1" x14ac:dyDescent="0.25">
      <c r="A118" s="1"/>
      <c r="B118" s="1"/>
      <c r="C118" s="3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1:90" ht="18.75" customHeight="1" x14ac:dyDescent="0.25">
      <c r="A119" s="1"/>
      <c r="B119" s="1"/>
      <c r="C119" s="3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1:90" ht="18.75" customHeight="1" x14ac:dyDescent="0.25">
      <c r="A120" s="1"/>
      <c r="B120" s="1"/>
      <c r="C120" s="3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1:90" ht="18.75" customHeight="1" x14ac:dyDescent="0.25">
      <c r="A121" s="1"/>
      <c r="B121" s="1"/>
      <c r="C121" s="3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1:90" ht="18.75" customHeight="1" x14ac:dyDescent="0.25">
      <c r="A122" s="1"/>
      <c r="B122" s="1"/>
      <c r="C122" s="3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</row>
    <row r="123" spans="1:90" ht="18.75" customHeight="1" x14ac:dyDescent="0.25">
      <c r="A123" s="1"/>
      <c r="B123" s="1"/>
      <c r="C123" s="3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</row>
    <row r="124" spans="1:90" ht="18.75" customHeight="1" x14ac:dyDescent="0.25">
      <c r="A124" s="1"/>
      <c r="B124" s="1"/>
      <c r="C124" s="3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</row>
    <row r="125" spans="1:90" ht="18.75" customHeight="1" x14ac:dyDescent="0.25">
      <c r="A125" s="1"/>
      <c r="B125" s="1"/>
      <c r="C125" s="3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</row>
    <row r="126" spans="1:90" ht="18.75" customHeight="1" x14ac:dyDescent="0.25">
      <c r="A126" s="1"/>
      <c r="B126" s="1"/>
      <c r="C126" s="3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</row>
    <row r="127" spans="1:90" ht="18.75" customHeight="1" x14ac:dyDescent="0.25">
      <c r="A127" s="1"/>
      <c r="B127" s="1"/>
      <c r="C127" s="3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</row>
    <row r="128" spans="1:90" ht="18.75" customHeight="1" x14ac:dyDescent="0.25">
      <c r="A128" s="1"/>
      <c r="B128" s="1"/>
      <c r="C128" s="3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</row>
    <row r="129" spans="1:90" ht="18.75" customHeight="1" x14ac:dyDescent="0.25">
      <c r="A129" s="1"/>
      <c r="B129" s="1"/>
      <c r="C129" s="3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</row>
    <row r="130" spans="1:90" ht="18.75" customHeight="1" x14ac:dyDescent="0.25">
      <c r="A130" s="1"/>
      <c r="B130" s="1"/>
      <c r="C130" s="3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</row>
    <row r="131" spans="1:90" ht="18.75" customHeight="1" x14ac:dyDescent="0.25">
      <c r="A131" s="1"/>
      <c r="B131" s="1"/>
      <c r="C131" s="3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</row>
    <row r="132" spans="1:90" ht="18.75" customHeight="1" x14ac:dyDescent="0.25">
      <c r="A132" s="1"/>
      <c r="B132" s="1"/>
      <c r="C132" s="3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</row>
    <row r="133" spans="1:90" ht="18.75" customHeight="1" x14ac:dyDescent="0.25">
      <c r="A133" s="1"/>
      <c r="B133" s="1"/>
      <c r="C133" s="3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</row>
    <row r="134" spans="1:90" ht="18.75" customHeight="1" x14ac:dyDescent="0.25">
      <c r="A134" s="1"/>
      <c r="B134" s="1"/>
      <c r="C134" s="3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</row>
    <row r="135" spans="1:90" ht="18.75" customHeight="1" x14ac:dyDescent="0.25">
      <c r="A135" s="1"/>
      <c r="B135" s="1"/>
      <c r="C135" s="3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</row>
    <row r="136" spans="1:90" ht="18.75" customHeight="1" x14ac:dyDescent="0.25">
      <c r="A136" s="1"/>
      <c r="B136" s="1"/>
      <c r="C136" s="3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</row>
    <row r="137" spans="1:90" ht="18.75" customHeight="1" x14ac:dyDescent="0.25">
      <c r="A137" s="1"/>
      <c r="B137" s="1"/>
      <c r="C137" s="3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</row>
    <row r="138" spans="1:90" ht="18.75" customHeight="1" x14ac:dyDescent="0.25">
      <c r="A138" s="1"/>
      <c r="B138" s="1"/>
      <c r="C138" s="3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</row>
    <row r="139" spans="1:90" ht="18.75" customHeight="1" x14ac:dyDescent="0.25">
      <c r="A139" s="1"/>
      <c r="B139" s="1"/>
      <c r="C139" s="3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</row>
    <row r="140" spans="1:90" ht="18.75" customHeight="1" x14ac:dyDescent="0.25">
      <c r="A140" s="1"/>
      <c r="B140" s="1"/>
      <c r="C140" s="3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</row>
    <row r="141" spans="1:90" ht="18.75" customHeight="1" x14ac:dyDescent="0.25">
      <c r="A141" s="1"/>
      <c r="B141" s="1"/>
      <c r="C141" s="3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</row>
    <row r="142" spans="1:90" ht="18.75" customHeight="1" x14ac:dyDescent="0.25">
      <c r="A142" s="1"/>
      <c r="B142" s="1"/>
      <c r="C142" s="3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</row>
    <row r="143" spans="1:90" ht="18.75" customHeight="1" x14ac:dyDescent="0.25">
      <c r="A143" s="1"/>
      <c r="B143" s="1"/>
      <c r="C143" s="3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</row>
    <row r="144" spans="1:90" ht="18.75" customHeight="1" x14ac:dyDescent="0.25">
      <c r="A144" s="1"/>
      <c r="B144" s="1"/>
      <c r="C144" s="3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</row>
    <row r="145" spans="1:90" ht="18.75" customHeight="1" x14ac:dyDescent="0.25">
      <c r="A145" s="1"/>
      <c r="B145" s="1"/>
      <c r="C145" s="3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</row>
    <row r="146" spans="1:90" ht="18.75" customHeight="1" x14ac:dyDescent="0.25">
      <c r="A146" s="1"/>
      <c r="B146" s="1"/>
      <c r="C146" s="3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</row>
    <row r="147" spans="1:90" ht="18.75" customHeight="1" x14ac:dyDescent="0.25">
      <c r="A147" s="1"/>
      <c r="B147" s="1"/>
      <c r="C147" s="3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</row>
    <row r="148" spans="1:90" ht="18.75" customHeight="1" x14ac:dyDescent="0.25">
      <c r="A148" s="1"/>
      <c r="B148" s="1"/>
      <c r="C148" s="3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</row>
    <row r="149" spans="1:90" ht="18.75" customHeight="1" x14ac:dyDescent="0.25">
      <c r="A149" s="1"/>
      <c r="B149" s="1"/>
      <c r="C149" s="3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</row>
    <row r="150" spans="1:90" ht="18.75" customHeight="1" x14ac:dyDescent="0.25">
      <c r="A150" s="1"/>
      <c r="B150" s="1"/>
      <c r="C150" s="3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</row>
    <row r="151" spans="1:90" ht="18.75" customHeight="1" x14ac:dyDescent="0.25">
      <c r="A151" s="1"/>
      <c r="B151" s="1"/>
      <c r="C151" s="3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</row>
    <row r="152" spans="1:90" ht="18.75" customHeight="1" x14ac:dyDescent="0.25">
      <c r="A152" s="1"/>
      <c r="B152" s="1"/>
      <c r="C152" s="3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</row>
    <row r="153" spans="1:90" ht="18.75" customHeight="1" x14ac:dyDescent="0.25">
      <c r="A153" s="1"/>
      <c r="B153" s="1"/>
      <c r="C153" s="3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</row>
    <row r="154" spans="1:90" ht="18.75" customHeight="1" x14ac:dyDescent="0.25">
      <c r="A154" s="1"/>
      <c r="B154" s="1"/>
      <c r="C154" s="3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</row>
    <row r="155" spans="1:90" ht="18.75" customHeight="1" x14ac:dyDescent="0.25">
      <c r="A155" s="1"/>
      <c r="B155" s="1"/>
      <c r="C155" s="3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</row>
    <row r="156" spans="1:90" ht="18.75" customHeight="1" x14ac:dyDescent="0.25">
      <c r="A156" s="1"/>
      <c r="B156" s="1"/>
      <c r="C156" s="3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</row>
    <row r="157" spans="1:90" ht="18.75" customHeight="1" x14ac:dyDescent="0.25">
      <c r="A157" s="1"/>
      <c r="B157" s="1"/>
      <c r="C157" s="3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</row>
    <row r="158" spans="1:90" ht="18.75" customHeight="1" x14ac:dyDescent="0.25">
      <c r="A158" s="1"/>
      <c r="B158" s="1"/>
      <c r="C158" s="3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</row>
    <row r="159" spans="1:90" ht="18.75" customHeight="1" x14ac:dyDescent="0.25">
      <c r="A159" s="1"/>
      <c r="B159" s="1"/>
      <c r="C159" s="3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</row>
    <row r="160" spans="1:90" ht="18.75" customHeight="1" x14ac:dyDescent="0.25">
      <c r="A160" s="1"/>
      <c r="B160" s="1"/>
      <c r="C160" s="3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</row>
    <row r="161" spans="1:90" ht="18.75" customHeight="1" x14ac:dyDescent="0.25">
      <c r="A161" s="1"/>
      <c r="B161" s="1"/>
      <c r="C161" s="3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</row>
    <row r="162" spans="1:90" ht="18.75" customHeight="1" x14ac:dyDescent="0.25">
      <c r="A162" s="1"/>
      <c r="B162" s="1"/>
      <c r="C162" s="3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</row>
    <row r="163" spans="1:90" ht="18.75" customHeight="1" x14ac:dyDescent="0.25">
      <c r="A163" s="1"/>
      <c r="B163" s="1"/>
      <c r="C163" s="3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</row>
    <row r="164" spans="1:90" ht="18.75" customHeight="1" x14ac:dyDescent="0.25">
      <c r="A164" s="1"/>
      <c r="B164" s="1"/>
      <c r="C164" s="3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</row>
    <row r="165" spans="1:90" ht="18.75" customHeight="1" x14ac:dyDescent="0.25">
      <c r="A165" s="1"/>
      <c r="B165" s="1"/>
      <c r="C165" s="3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</row>
    <row r="166" spans="1:90" ht="18.75" customHeight="1" x14ac:dyDescent="0.25">
      <c r="A166" s="1"/>
      <c r="B166" s="1"/>
      <c r="C166" s="3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</row>
    <row r="167" spans="1:90" ht="18.75" customHeight="1" x14ac:dyDescent="0.25">
      <c r="A167" s="1"/>
      <c r="B167" s="1"/>
      <c r="C167" s="3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</row>
    <row r="168" spans="1:90" ht="18.75" customHeight="1" x14ac:dyDescent="0.25">
      <c r="A168" s="1"/>
      <c r="B168" s="1"/>
      <c r="C168" s="3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</row>
    <row r="169" spans="1:90" ht="18.75" customHeight="1" x14ac:dyDescent="0.25">
      <c r="A169" s="1"/>
      <c r="B169" s="1"/>
      <c r="C169" s="3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</row>
    <row r="170" spans="1:90" ht="18.75" customHeight="1" x14ac:dyDescent="0.25">
      <c r="A170" s="1"/>
      <c r="B170" s="1"/>
      <c r="C170" s="3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</row>
    <row r="171" spans="1:90" ht="18.75" customHeight="1" x14ac:dyDescent="0.25">
      <c r="A171" s="1"/>
      <c r="B171" s="1"/>
      <c r="C171" s="3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</row>
    <row r="172" spans="1:90" ht="18.75" customHeight="1" x14ac:dyDescent="0.25">
      <c r="A172" s="1"/>
      <c r="B172" s="1"/>
      <c r="C172" s="3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</row>
    <row r="173" spans="1:90" ht="18.75" customHeight="1" x14ac:dyDescent="0.25">
      <c r="A173" s="1"/>
      <c r="B173" s="1"/>
      <c r="C173" s="3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</row>
    <row r="174" spans="1:90" ht="18.75" customHeight="1" x14ac:dyDescent="0.25">
      <c r="A174" s="1"/>
      <c r="B174" s="1"/>
      <c r="C174" s="3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</row>
    <row r="175" spans="1:90" ht="18.75" customHeight="1" x14ac:dyDescent="0.25">
      <c r="A175" s="1"/>
      <c r="B175" s="1"/>
      <c r="C175" s="3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</row>
    <row r="176" spans="1:90" ht="18.75" customHeight="1" x14ac:dyDescent="0.25">
      <c r="A176" s="1"/>
      <c r="B176" s="1"/>
      <c r="C176" s="3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</row>
    <row r="177" spans="1:90" ht="18.75" customHeight="1" x14ac:dyDescent="0.25">
      <c r="A177" s="1"/>
      <c r="B177" s="1"/>
      <c r="C177" s="3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</row>
    <row r="178" spans="1:90" ht="18.75" customHeight="1" x14ac:dyDescent="0.25">
      <c r="A178" s="1"/>
      <c r="B178" s="1"/>
      <c r="C178" s="3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</row>
    <row r="179" spans="1:90" ht="18.75" customHeight="1" x14ac:dyDescent="0.25">
      <c r="A179" s="1"/>
      <c r="B179" s="1"/>
      <c r="C179" s="3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</row>
    <row r="180" spans="1:90" ht="18.75" customHeight="1" x14ac:dyDescent="0.25">
      <c r="A180" s="1"/>
      <c r="B180" s="1"/>
      <c r="C180" s="3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</row>
    <row r="181" spans="1:90" ht="18.75" customHeight="1" x14ac:dyDescent="0.25">
      <c r="A181" s="1"/>
      <c r="B181" s="1"/>
      <c r="C181" s="3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</row>
    <row r="182" spans="1:90" ht="18.75" customHeight="1" x14ac:dyDescent="0.25">
      <c r="A182" s="1"/>
      <c r="B182" s="1"/>
      <c r="C182" s="3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</row>
    <row r="183" spans="1:90" ht="18.75" customHeight="1" x14ac:dyDescent="0.25">
      <c r="A183" s="1"/>
      <c r="B183" s="1"/>
      <c r="C183" s="3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</row>
    <row r="184" spans="1:90" ht="18.75" customHeight="1" x14ac:dyDescent="0.25">
      <c r="A184" s="1"/>
      <c r="B184" s="1"/>
      <c r="C184" s="3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</row>
    <row r="185" spans="1:90" ht="18.75" customHeight="1" x14ac:dyDescent="0.25">
      <c r="A185" s="1"/>
      <c r="B185" s="1"/>
      <c r="C185" s="3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</row>
    <row r="186" spans="1:90" ht="18.75" customHeight="1" x14ac:dyDescent="0.25">
      <c r="A186" s="1"/>
      <c r="B186" s="1"/>
      <c r="C186" s="3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</row>
    <row r="187" spans="1:90" ht="18.75" customHeight="1" x14ac:dyDescent="0.25">
      <c r="A187" s="1"/>
      <c r="B187" s="1"/>
      <c r="C187" s="3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</row>
    <row r="188" spans="1:90" ht="18.75" customHeight="1" x14ac:dyDescent="0.25">
      <c r="A188" s="1"/>
      <c r="B188" s="1"/>
      <c r="C188" s="3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</row>
    <row r="189" spans="1:90" ht="18.75" customHeight="1" x14ac:dyDescent="0.25">
      <c r="A189" s="1"/>
      <c r="B189" s="1"/>
      <c r="C189" s="3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</row>
    <row r="190" spans="1:90" ht="18.75" customHeight="1" x14ac:dyDescent="0.25">
      <c r="A190" s="1"/>
      <c r="B190" s="1"/>
      <c r="C190" s="3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</row>
    <row r="191" spans="1:90" ht="18.75" customHeight="1" x14ac:dyDescent="0.25">
      <c r="A191" s="1"/>
      <c r="B191" s="1"/>
      <c r="C191" s="3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</row>
    <row r="192" spans="1:90" ht="18.75" customHeight="1" x14ac:dyDescent="0.25">
      <c r="A192" s="1"/>
      <c r="B192" s="1"/>
      <c r="C192" s="3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</row>
    <row r="193" spans="1:90" ht="18.75" customHeight="1" x14ac:dyDescent="0.25">
      <c r="A193" s="1"/>
      <c r="B193" s="1"/>
      <c r="C193" s="3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</row>
    <row r="194" spans="1:90" ht="18.75" customHeight="1" x14ac:dyDescent="0.25">
      <c r="A194" s="1"/>
      <c r="B194" s="1"/>
      <c r="C194" s="3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</row>
    <row r="195" spans="1:90" ht="18.75" customHeight="1" x14ac:dyDescent="0.25">
      <c r="A195" s="1"/>
      <c r="B195" s="1"/>
      <c r="C195" s="3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</row>
    <row r="196" spans="1:90" ht="18.75" customHeight="1" x14ac:dyDescent="0.25">
      <c r="A196" s="1"/>
      <c r="B196" s="1"/>
      <c r="C196" s="3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</row>
    <row r="197" spans="1:90" ht="18.75" customHeight="1" x14ac:dyDescent="0.25">
      <c r="A197" s="1"/>
      <c r="B197" s="1"/>
      <c r="C197" s="3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</row>
    <row r="198" spans="1:90" ht="18.75" customHeight="1" x14ac:dyDescent="0.25">
      <c r="A198" s="1"/>
      <c r="B198" s="1"/>
      <c r="C198" s="3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</row>
    <row r="199" spans="1:90" ht="18.75" customHeight="1" x14ac:dyDescent="0.25">
      <c r="A199" s="1"/>
      <c r="B199" s="1"/>
      <c r="C199" s="3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</row>
    <row r="200" spans="1:90" ht="18.75" customHeight="1" x14ac:dyDescent="0.25">
      <c r="A200" s="1"/>
      <c r="B200" s="1"/>
      <c r="C200" s="3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</row>
    <row r="201" spans="1:90" ht="18.75" customHeight="1" x14ac:dyDescent="0.25">
      <c r="A201" s="1"/>
      <c r="B201" s="1"/>
      <c r="C201" s="3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</row>
    <row r="202" spans="1:90" ht="18.75" customHeight="1" x14ac:dyDescent="0.25">
      <c r="A202" s="1"/>
      <c r="B202" s="1"/>
      <c r="C202" s="3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</row>
    <row r="203" spans="1:90" ht="18.75" customHeight="1" x14ac:dyDescent="0.25">
      <c r="A203" s="1"/>
      <c r="B203" s="1"/>
      <c r="C203" s="3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</row>
    <row r="204" spans="1:90" ht="18.75" customHeight="1" x14ac:dyDescent="0.25">
      <c r="A204" s="1"/>
      <c r="B204" s="1"/>
      <c r="C204" s="3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</row>
    <row r="205" spans="1:90" ht="18.75" customHeight="1" x14ac:dyDescent="0.25">
      <c r="A205" s="1"/>
      <c r="B205" s="1"/>
      <c r="C205" s="3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</row>
    <row r="206" spans="1:90" ht="18.75" customHeight="1" x14ac:dyDescent="0.25">
      <c r="A206" s="1"/>
      <c r="B206" s="1"/>
      <c r="C206" s="3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</row>
    <row r="207" spans="1:90" ht="18.75" customHeight="1" x14ac:dyDescent="0.25">
      <c r="A207" s="1"/>
      <c r="B207" s="1"/>
      <c r="C207" s="3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</row>
    <row r="208" spans="1:90" ht="18.75" customHeight="1" x14ac:dyDescent="0.25">
      <c r="A208" s="1"/>
      <c r="B208" s="1"/>
      <c r="C208" s="3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</row>
    <row r="209" spans="1:90" ht="18.75" customHeight="1" x14ac:dyDescent="0.25">
      <c r="A209" s="1"/>
      <c r="B209" s="1"/>
      <c r="C209" s="3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</row>
    <row r="210" spans="1:90" ht="18.75" customHeight="1" x14ac:dyDescent="0.25">
      <c r="A210" s="1"/>
      <c r="B210" s="1"/>
      <c r="C210" s="3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</row>
    <row r="211" spans="1:90" ht="18.75" customHeight="1" x14ac:dyDescent="0.25">
      <c r="A211" s="1"/>
      <c r="B211" s="1"/>
      <c r="C211" s="3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</row>
    <row r="212" spans="1:90" ht="18.75" customHeight="1" x14ac:dyDescent="0.25">
      <c r="A212" s="1"/>
      <c r="B212" s="1"/>
      <c r="C212" s="3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</row>
    <row r="213" spans="1:90" ht="18.75" customHeight="1" x14ac:dyDescent="0.25">
      <c r="A213" s="1"/>
      <c r="B213" s="1"/>
      <c r="C213" s="3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</row>
    <row r="214" spans="1:90" ht="18.75" customHeight="1" x14ac:dyDescent="0.25">
      <c r="A214" s="1"/>
      <c r="B214" s="1"/>
      <c r="C214" s="3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</row>
    <row r="215" spans="1:90" ht="18.75" customHeight="1" x14ac:dyDescent="0.25">
      <c r="A215" s="1"/>
      <c r="B215" s="1"/>
      <c r="C215" s="3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</row>
    <row r="216" spans="1:90" ht="18.75" customHeight="1" x14ac:dyDescent="0.25">
      <c r="A216" s="1"/>
      <c r="B216" s="1"/>
      <c r="C216" s="3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</row>
    <row r="217" spans="1:90" ht="18.75" customHeight="1" x14ac:dyDescent="0.25">
      <c r="A217" s="1"/>
      <c r="B217" s="1"/>
      <c r="C217" s="3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</row>
    <row r="218" spans="1:90" ht="18.75" customHeight="1" x14ac:dyDescent="0.25">
      <c r="A218" s="1"/>
      <c r="B218" s="1"/>
      <c r="C218" s="3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</row>
    <row r="219" spans="1:90" ht="18.75" customHeight="1" x14ac:dyDescent="0.25">
      <c r="A219" s="1"/>
      <c r="B219" s="1"/>
      <c r="C219" s="3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</row>
    <row r="220" spans="1:90" ht="18.75" customHeight="1" x14ac:dyDescent="0.25">
      <c r="A220" s="1"/>
      <c r="B220" s="1"/>
      <c r="C220" s="3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</row>
    <row r="221" spans="1:90" ht="18.75" customHeight="1" x14ac:dyDescent="0.25">
      <c r="A221" s="1"/>
      <c r="B221" s="1"/>
      <c r="C221" s="3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</row>
    <row r="222" spans="1:90" ht="18.75" customHeight="1" x14ac:dyDescent="0.25">
      <c r="A222" s="1"/>
      <c r="B222" s="1"/>
      <c r="C222" s="3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</row>
    <row r="223" spans="1:90" ht="18.75" customHeight="1" x14ac:dyDescent="0.25">
      <c r="A223" s="1"/>
      <c r="B223" s="1"/>
      <c r="C223" s="3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</row>
    <row r="224" spans="1:90" ht="18.75" customHeight="1" x14ac:dyDescent="0.25">
      <c r="A224" s="1"/>
      <c r="B224" s="1"/>
      <c r="C224" s="3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</row>
    <row r="225" spans="1:90" ht="18.75" customHeight="1" x14ac:dyDescent="0.25">
      <c r="A225" s="1"/>
      <c r="B225" s="1"/>
      <c r="C225" s="3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</row>
    <row r="226" spans="1:90" ht="18.75" customHeight="1" x14ac:dyDescent="0.25">
      <c r="A226" s="1"/>
      <c r="B226" s="1"/>
      <c r="C226" s="3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</row>
    <row r="227" spans="1:90" ht="18.75" customHeight="1" x14ac:dyDescent="0.25">
      <c r="A227" s="1"/>
      <c r="B227" s="1"/>
      <c r="C227" s="3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</row>
    <row r="228" spans="1:90" ht="18.75" customHeight="1" x14ac:dyDescent="0.25">
      <c r="A228" s="1"/>
      <c r="B228" s="1"/>
      <c r="C228" s="3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</row>
    <row r="229" spans="1:90" ht="18.75" customHeight="1" x14ac:dyDescent="0.25">
      <c r="A229" s="1"/>
      <c r="B229" s="1"/>
      <c r="C229" s="3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</row>
    <row r="230" spans="1:90" ht="18.75" customHeight="1" x14ac:dyDescent="0.25">
      <c r="A230" s="1"/>
      <c r="B230" s="1"/>
      <c r="C230" s="3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</row>
    <row r="231" spans="1:90" ht="18.75" customHeight="1" x14ac:dyDescent="0.25">
      <c r="A231" s="1"/>
      <c r="B231" s="1"/>
      <c r="C231" s="3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</row>
    <row r="232" spans="1:90" ht="18.75" customHeight="1" x14ac:dyDescent="0.25">
      <c r="A232" s="1"/>
      <c r="B232" s="1"/>
      <c r="C232" s="3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</row>
    <row r="233" spans="1:90" ht="18.75" customHeight="1" x14ac:dyDescent="0.25">
      <c r="A233" s="1"/>
      <c r="B233" s="1"/>
      <c r="C233" s="3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</row>
    <row r="234" spans="1:90" ht="18.75" customHeight="1" x14ac:dyDescent="0.25">
      <c r="A234" s="1"/>
      <c r="B234" s="1"/>
      <c r="C234" s="3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</row>
    <row r="235" spans="1:90" ht="18.75" customHeight="1" x14ac:dyDescent="0.25">
      <c r="A235" s="1"/>
      <c r="B235" s="1"/>
      <c r="C235" s="3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</row>
    <row r="236" spans="1:90" ht="18.75" customHeight="1" x14ac:dyDescent="0.25">
      <c r="A236" s="1"/>
      <c r="B236" s="1"/>
      <c r="C236" s="3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</row>
    <row r="237" spans="1:90" ht="18.75" customHeight="1" x14ac:dyDescent="0.25">
      <c r="A237" s="1"/>
      <c r="B237" s="1"/>
      <c r="C237" s="3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</row>
    <row r="238" spans="1:90" ht="18.75" customHeight="1" x14ac:dyDescent="0.25">
      <c r="A238" s="1"/>
      <c r="B238" s="1"/>
      <c r="C238" s="3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</row>
    <row r="239" spans="1:90" ht="18.75" customHeight="1" x14ac:dyDescent="0.25">
      <c r="A239" s="1"/>
      <c r="B239" s="1"/>
      <c r="C239" s="3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</row>
    <row r="240" spans="1:90" ht="18.75" customHeight="1" x14ac:dyDescent="0.25">
      <c r="A240" s="1"/>
      <c r="B240" s="1"/>
      <c r="C240" s="3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</row>
    <row r="241" spans="1:90" ht="18.75" customHeight="1" x14ac:dyDescent="0.25">
      <c r="A241" s="1"/>
      <c r="B241" s="1"/>
      <c r="C241" s="3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</row>
    <row r="242" spans="1:90" ht="18.75" customHeight="1" x14ac:dyDescent="0.25">
      <c r="A242" s="1"/>
      <c r="B242" s="1"/>
      <c r="C242" s="3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</row>
    <row r="243" spans="1:90" ht="18.75" customHeight="1" x14ac:dyDescent="0.25">
      <c r="A243" s="1"/>
      <c r="B243" s="1"/>
      <c r="C243" s="3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</row>
    <row r="244" spans="1:90" ht="18.75" customHeight="1" x14ac:dyDescent="0.25">
      <c r="A244" s="1"/>
      <c r="B244" s="1"/>
      <c r="C244" s="3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</row>
    <row r="245" spans="1:90" ht="18.75" customHeight="1" x14ac:dyDescent="0.25">
      <c r="A245" s="1"/>
      <c r="B245" s="1"/>
      <c r="C245" s="3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</row>
    <row r="246" spans="1:90" ht="18.75" customHeight="1" x14ac:dyDescent="0.25">
      <c r="A246" s="1"/>
      <c r="B246" s="1"/>
      <c r="C246" s="3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</row>
    <row r="247" spans="1:90" ht="18.75" customHeight="1" x14ac:dyDescent="0.25">
      <c r="A247" s="1"/>
      <c r="B247" s="1"/>
      <c r="C247" s="3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</row>
    <row r="248" spans="1:90" ht="18.75" customHeight="1" x14ac:dyDescent="0.25">
      <c r="A248" s="1"/>
      <c r="B248" s="1"/>
      <c r="C248" s="3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</row>
    <row r="249" spans="1:90" ht="18.75" customHeight="1" x14ac:dyDescent="0.25">
      <c r="A249" s="1"/>
      <c r="B249" s="1"/>
      <c r="C249" s="3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</row>
    <row r="250" spans="1:90" ht="18.75" customHeight="1" x14ac:dyDescent="0.25">
      <c r="A250" s="1"/>
      <c r="B250" s="1"/>
      <c r="C250" s="3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</row>
    <row r="251" spans="1:90" ht="18.75" customHeight="1" x14ac:dyDescent="0.25">
      <c r="A251" s="1"/>
      <c r="B251" s="1"/>
      <c r="C251" s="3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</row>
    <row r="252" spans="1:90" ht="18.75" customHeight="1" x14ac:dyDescent="0.25">
      <c r="A252" s="1"/>
      <c r="B252" s="1"/>
      <c r="C252" s="3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</row>
    <row r="253" spans="1:90" ht="18.75" customHeight="1" x14ac:dyDescent="0.25">
      <c r="A253" s="1"/>
      <c r="B253" s="1"/>
      <c r="C253" s="3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</row>
    <row r="254" spans="1:90" ht="18.75" customHeight="1" x14ac:dyDescent="0.25">
      <c r="A254" s="1"/>
      <c r="B254" s="1"/>
      <c r="C254" s="3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</row>
    <row r="255" spans="1:90" ht="18.75" customHeight="1" x14ac:dyDescent="0.25">
      <c r="A255" s="1"/>
      <c r="B255" s="1"/>
      <c r="C255" s="3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</row>
    <row r="256" spans="1:90" ht="18.75" customHeight="1" x14ac:dyDescent="0.25">
      <c r="A256" s="1"/>
      <c r="B256" s="1"/>
      <c r="C256" s="3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</row>
    <row r="257" spans="1:90" ht="18.75" customHeight="1" x14ac:dyDescent="0.25">
      <c r="A257" s="1"/>
      <c r="B257" s="1"/>
      <c r="C257" s="3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</row>
    <row r="258" spans="1:90" ht="18.75" customHeight="1" x14ac:dyDescent="0.25">
      <c r="A258" s="1"/>
      <c r="B258" s="1"/>
      <c r="C258" s="3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</row>
    <row r="259" spans="1:90" ht="18.75" customHeight="1" x14ac:dyDescent="0.25">
      <c r="A259" s="1"/>
      <c r="B259" s="1"/>
      <c r="C259" s="3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</row>
    <row r="260" spans="1:90" ht="18.75" customHeight="1" x14ac:dyDescent="0.25">
      <c r="A260" s="1"/>
      <c r="B260" s="1"/>
      <c r="C260" s="3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</row>
    <row r="261" spans="1:90" ht="18.75" customHeight="1" x14ac:dyDescent="0.25">
      <c r="A261" s="1"/>
      <c r="B261" s="1"/>
      <c r="C261" s="3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</row>
    <row r="262" spans="1:90" ht="18.75" customHeight="1" x14ac:dyDescent="0.25">
      <c r="A262" s="1"/>
      <c r="B262" s="1"/>
      <c r="C262" s="3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</row>
    <row r="263" spans="1:90" ht="18.75" customHeight="1" x14ac:dyDescent="0.25">
      <c r="A263" s="1"/>
      <c r="B263" s="1"/>
      <c r="C263" s="3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</row>
    <row r="264" spans="1:90" ht="18.75" customHeight="1" x14ac:dyDescent="0.25">
      <c r="A264" s="1"/>
      <c r="B264" s="1"/>
      <c r="C264" s="3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</row>
    <row r="265" spans="1:90" ht="18.75" customHeight="1" x14ac:dyDescent="0.25">
      <c r="A265" s="1"/>
      <c r="B265" s="1"/>
      <c r="C265" s="3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</row>
    <row r="266" spans="1:90" ht="18.75" customHeight="1" x14ac:dyDescent="0.25">
      <c r="A266" s="1"/>
      <c r="B266" s="1"/>
      <c r="C266" s="3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</row>
    <row r="267" spans="1:90" ht="18.75" customHeight="1" x14ac:dyDescent="0.25">
      <c r="A267" s="1"/>
      <c r="B267" s="1"/>
      <c r="C267" s="3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</row>
    <row r="268" spans="1:90" ht="18.75" customHeight="1" x14ac:dyDescent="0.25">
      <c r="A268" s="1"/>
      <c r="B268" s="1"/>
      <c r="C268" s="3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</row>
    <row r="269" spans="1:90" ht="18.75" customHeight="1" x14ac:dyDescent="0.25">
      <c r="A269" s="1"/>
      <c r="B269" s="1"/>
      <c r="C269" s="3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</row>
    <row r="270" spans="1:90" ht="18.75" customHeight="1" x14ac:dyDescent="0.25">
      <c r="A270" s="1"/>
      <c r="B270" s="1"/>
      <c r="C270" s="3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</row>
    <row r="271" spans="1:90" ht="18.75" customHeight="1" x14ac:dyDescent="0.25">
      <c r="A271" s="1"/>
      <c r="B271" s="1"/>
      <c r="C271" s="3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</row>
    <row r="272" spans="1:90" ht="15.75" customHeight="1" x14ac:dyDescent="0.25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</row>
    <row r="273" spans="1:90" ht="15.75" customHeight="1" x14ac:dyDescent="0.25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</row>
    <row r="274" spans="1:90" ht="15.75" customHeight="1" x14ac:dyDescent="0.25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</row>
    <row r="275" spans="1:90" ht="15.75" customHeight="1" x14ac:dyDescent="0.25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</row>
    <row r="276" spans="1:90" ht="15.75" customHeight="1" x14ac:dyDescent="0.25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</row>
    <row r="277" spans="1:90" ht="15.75" customHeight="1" x14ac:dyDescent="0.25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</row>
    <row r="278" spans="1:90" ht="15.75" customHeight="1" x14ac:dyDescent="0.25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</row>
    <row r="279" spans="1:90" ht="15.75" customHeight="1" x14ac:dyDescent="0.25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</row>
    <row r="280" spans="1:90" ht="15.75" customHeight="1" x14ac:dyDescent="0.25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</row>
    <row r="281" spans="1:90" ht="15.75" customHeight="1" x14ac:dyDescent="0.25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</row>
    <row r="282" spans="1:90" ht="15.75" customHeight="1" x14ac:dyDescent="0.25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</row>
    <row r="283" spans="1:90" ht="15.75" customHeight="1" x14ac:dyDescent="0.25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</row>
    <row r="284" spans="1:90" ht="15.75" customHeight="1" x14ac:dyDescent="0.25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</row>
    <row r="285" spans="1:90" ht="15.75" customHeight="1" x14ac:dyDescent="0.25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</row>
    <row r="286" spans="1:90" ht="15.75" customHeight="1" x14ac:dyDescent="0.25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</row>
    <row r="287" spans="1:90" ht="15.75" customHeight="1" x14ac:dyDescent="0.25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</row>
    <row r="288" spans="1:90" ht="15.75" customHeight="1" x14ac:dyDescent="0.25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</row>
    <row r="289" spans="1:90" ht="15.75" customHeight="1" x14ac:dyDescent="0.25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</row>
    <row r="290" spans="1:90" ht="15.75" customHeight="1" x14ac:dyDescent="0.25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</row>
    <row r="291" spans="1:90" ht="15.75" customHeight="1" x14ac:dyDescent="0.25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</row>
    <row r="292" spans="1:90" ht="15.75" customHeight="1" x14ac:dyDescent="0.25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</row>
    <row r="293" spans="1:90" ht="15.75" customHeight="1" x14ac:dyDescent="0.25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</row>
    <row r="294" spans="1:90" ht="15.75" customHeight="1" x14ac:dyDescent="0.25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</row>
    <row r="295" spans="1:90" ht="15.75" customHeight="1" x14ac:dyDescent="0.25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</row>
    <row r="296" spans="1:90" ht="15.75" customHeight="1" x14ac:dyDescent="0.25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</row>
    <row r="297" spans="1:90" ht="15.75" customHeight="1" x14ac:dyDescent="0.25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</row>
    <row r="298" spans="1:90" ht="15.75" customHeight="1" x14ac:dyDescent="0.25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</row>
    <row r="299" spans="1:90" ht="15.75" customHeight="1" x14ac:dyDescent="0.25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</row>
    <row r="300" spans="1:90" ht="15.75" customHeight="1" x14ac:dyDescent="0.25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</row>
    <row r="301" spans="1:90" ht="15.75" customHeight="1" x14ac:dyDescent="0.25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</row>
    <row r="302" spans="1:90" ht="15.75" customHeight="1" x14ac:dyDescent="0.25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</row>
    <row r="303" spans="1:90" ht="15.75" customHeight="1" x14ac:dyDescent="0.25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</row>
    <row r="304" spans="1:90" ht="15.75" customHeight="1" x14ac:dyDescent="0.25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</row>
    <row r="305" spans="1:90" ht="15.75" customHeight="1" x14ac:dyDescent="0.25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</row>
    <row r="306" spans="1:90" ht="15.75" customHeight="1" x14ac:dyDescent="0.25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</row>
    <row r="307" spans="1:90" ht="15.75" customHeight="1" x14ac:dyDescent="0.25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</row>
    <row r="308" spans="1:90" ht="15.75" customHeight="1" x14ac:dyDescent="0.25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</row>
    <row r="309" spans="1:90" ht="15.75" customHeight="1" x14ac:dyDescent="0.25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</row>
    <row r="310" spans="1:90" ht="15.75" customHeight="1" x14ac:dyDescent="0.25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</row>
    <row r="311" spans="1:90" ht="15.75" customHeight="1" x14ac:dyDescent="0.25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</row>
    <row r="312" spans="1:90" ht="15.75" customHeight="1" x14ac:dyDescent="0.25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</row>
    <row r="313" spans="1:90" ht="15.75" customHeight="1" x14ac:dyDescent="0.25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</row>
    <row r="314" spans="1:90" ht="15.75" customHeight="1" x14ac:dyDescent="0.25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</row>
    <row r="315" spans="1:90" ht="15.75" customHeight="1" x14ac:dyDescent="0.25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</row>
    <row r="316" spans="1:90" ht="15.75" customHeight="1" x14ac:dyDescent="0.25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</row>
    <row r="317" spans="1:90" ht="15.75" customHeight="1" x14ac:dyDescent="0.25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</row>
    <row r="318" spans="1:90" ht="15.75" customHeight="1" x14ac:dyDescent="0.25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</row>
    <row r="319" spans="1:90" ht="15.75" customHeight="1" x14ac:dyDescent="0.25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</row>
    <row r="320" spans="1:90" ht="15.75" customHeight="1" x14ac:dyDescent="0.25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</row>
    <row r="321" spans="1:90" ht="15.75" customHeight="1" x14ac:dyDescent="0.25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</row>
    <row r="322" spans="1:90" ht="15.75" customHeight="1" x14ac:dyDescent="0.25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</row>
    <row r="323" spans="1:90" ht="15.75" customHeight="1" x14ac:dyDescent="0.25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</row>
    <row r="324" spans="1:90" ht="15.75" customHeight="1" x14ac:dyDescent="0.25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</row>
    <row r="325" spans="1:90" ht="15.75" customHeight="1" x14ac:dyDescent="0.25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</row>
    <row r="326" spans="1:90" ht="15.75" customHeight="1" x14ac:dyDescent="0.25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</row>
    <row r="327" spans="1:90" ht="15.75" customHeight="1" x14ac:dyDescent="0.25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</row>
    <row r="328" spans="1:90" ht="15.75" customHeight="1" x14ac:dyDescent="0.25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</row>
    <row r="329" spans="1:90" ht="15.75" customHeight="1" x14ac:dyDescent="0.25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</row>
    <row r="330" spans="1:90" ht="15.75" customHeight="1" x14ac:dyDescent="0.25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</row>
    <row r="331" spans="1:90" ht="15.75" customHeight="1" x14ac:dyDescent="0.25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</row>
    <row r="332" spans="1:90" ht="15.75" customHeight="1" x14ac:dyDescent="0.25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</row>
    <row r="333" spans="1:90" ht="15.75" customHeight="1" x14ac:dyDescent="0.25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</row>
    <row r="334" spans="1:90" ht="15.75" customHeight="1" x14ac:dyDescent="0.25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</row>
    <row r="335" spans="1:90" ht="15.75" customHeight="1" x14ac:dyDescent="0.25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</row>
    <row r="336" spans="1:90" ht="15.75" customHeight="1" x14ac:dyDescent="0.25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</row>
    <row r="337" spans="1:90" ht="15.75" customHeight="1" x14ac:dyDescent="0.25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</row>
    <row r="338" spans="1:90" ht="15.75" customHeight="1" x14ac:dyDescent="0.25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</row>
    <row r="339" spans="1:90" ht="15.75" customHeight="1" x14ac:dyDescent="0.25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</row>
    <row r="340" spans="1:90" ht="15.75" customHeight="1" x14ac:dyDescent="0.25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</row>
    <row r="341" spans="1:90" ht="15.75" customHeight="1" x14ac:dyDescent="0.25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</row>
    <row r="342" spans="1:90" ht="15.75" customHeight="1" x14ac:dyDescent="0.25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</row>
    <row r="343" spans="1:90" ht="15.75" customHeight="1" x14ac:dyDescent="0.25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</row>
    <row r="344" spans="1:90" ht="15.75" customHeight="1" x14ac:dyDescent="0.25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</row>
    <row r="345" spans="1:90" ht="15.75" customHeight="1" x14ac:dyDescent="0.25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</row>
    <row r="346" spans="1:90" ht="15.75" customHeight="1" x14ac:dyDescent="0.25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</row>
    <row r="347" spans="1:90" ht="15.75" customHeight="1" x14ac:dyDescent="0.25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</row>
    <row r="348" spans="1:90" ht="15.75" customHeight="1" x14ac:dyDescent="0.25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</row>
    <row r="349" spans="1:90" ht="15.75" customHeight="1" x14ac:dyDescent="0.25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</row>
    <row r="350" spans="1:90" ht="15.75" customHeight="1" x14ac:dyDescent="0.25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</row>
    <row r="351" spans="1:90" ht="15.75" customHeight="1" x14ac:dyDescent="0.25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</row>
    <row r="352" spans="1:90" ht="15.75" customHeight="1" x14ac:dyDescent="0.25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</row>
    <row r="353" spans="1:90" ht="15.75" customHeight="1" x14ac:dyDescent="0.25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</row>
    <row r="354" spans="1:90" ht="15.75" customHeight="1" x14ac:dyDescent="0.25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</row>
    <row r="355" spans="1:90" ht="15.75" customHeight="1" x14ac:dyDescent="0.25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</row>
    <row r="356" spans="1:90" ht="15.75" customHeight="1" x14ac:dyDescent="0.25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</row>
    <row r="357" spans="1:90" ht="15.75" customHeight="1" x14ac:dyDescent="0.25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</row>
    <row r="358" spans="1:90" ht="15.75" customHeight="1" x14ac:dyDescent="0.25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</row>
    <row r="359" spans="1:90" ht="15.75" customHeight="1" x14ac:dyDescent="0.25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</row>
    <row r="360" spans="1:90" ht="15.75" customHeight="1" x14ac:dyDescent="0.25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</row>
    <row r="361" spans="1:90" ht="15.75" customHeight="1" x14ac:dyDescent="0.25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</row>
    <row r="362" spans="1:90" ht="15.75" customHeight="1" x14ac:dyDescent="0.25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</row>
    <row r="363" spans="1:90" ht="15.75" customHeight="1" x14ac:dyDescent="0.25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</row>
    <row r="364" spans="1:90" ht="15.75" customHeight="1" x14ac:dyDescent="0.25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</row>
    <row r="365" spans="1:90" ht="15.75" customHeight="1" x14ac:dyDescent="0.25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</row>
    <row r="366" spans="1:90" ht="15.75" customHeight="1" x14ac:dyDescent="0.25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</row>
    <row r="367" spans="1:90" ht="15.75" customHeight="1" x14ac:dyDescent="0.25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</row>
    <row r="368" spans="1:90" ht="15.75" customHeight="1" x14ac:dyDescent="0.25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</row>
    <row r="369" spans="1:90" ht="15.75" customHeight="1" x14ac:dyDescent="0.25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</row>
    <row r="370" spans="1:90" ht="15.75" customHeight="1" x14ac:dyDescent="0.25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</row>
    <row r="371" spans="1:90" ht="15.75" customHeight="1" x14ac:dyDescent="0.25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</row>
    <row r="372" spans="1:90" ht="15.75" customHeight="1" x14ac:dyDescent="0.25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</row>
    <row r="373" spans="1:90" ht="15.75" customHeight="1" x14ac:dyDescent="0.25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</row>
    <row r="374" spans="1:90" ht="15.75" customHeight="1" x14ac:dyDescent="0.25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</row>
    <row r="375" spans="1:90" ht="15.75" customHeight="1" x14ac:dyDescent="0.25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</row>
    <row r="376" spans="1:90" ht="15.75" customHeight="1" x14ac:dyDescent="0.25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</row>
    <row r="377" spans="1:90" ht="15.75" customHeight="1" x14ac:dyDescent="0.25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</row>
    <row r="378" spans="1:90" ht="15.75" customHeight="1" x14ac:dyDescent="0.25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</row>
    <row r="379" spans="1:90" ht="15.75" customHeight="1" x14ac:dyDescent="0.25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</row>
    <row r="380" spans="1:90" ht="15.75" customHeight="1" x14ac:dyDescent="0.25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</row>
    <row r="381" spans="1:90" ht="15.75" customHeight="1" x14ac:dyDescent="0.25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</row>
    <row r="382" spans="1:90" ht="15.75" customHeight="1" x14ac:dyDescent="0.25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</row>
    <row r="383" spans="1:90" ht="15.75" customHeight="1" x14ac:dyDescent="0.25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</row>
    <row r="384" spans="1:90" ht="15.75" customHeight="1" x14ac:dyDescent="0.25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</row>
    <row r="385" spans="1:90" ht="15.75" customHeight="1" x14ac:dyDescent="0.25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</row>
    <row r="386" spans="1:90" ht="15.75" customHeight="1" x14ac:dyDescent="0.25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</row>
    <row r="387" spans="1:90" ht="15.75" customHeight="1" x14ac:dyDescent="0.25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</row>
    <row r="388" spans="1:90" ht="15.75" customHeight="1" x14ac:dyDescent="0.25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</row>
    <row r="389" spans="1:90" ht="15.75" customHeight="1" x14ac:dyDescent="0.25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</row>
    <row r="390" spans="1:90" ht="15.75" customHeight="1" x14ac:dyDescent="0.25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</row>
    <row r="391" spans="1:90" ht="15.75" customHeight="1" x14ac:dyDescent="0.25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</row>
    <row r="392" spans="1:90" ht="15.75" customHeight="1" x14ac:dyDescent="0.25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</row>
    <row r="393" spans="1:90" ht="15.75" customHeight="1" x14ac:dyDescent="0.25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</row>
    <row r="394" spans="1:90" ht="15.75" customHeight="1" x14ac:dyDescent="0.25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</row>
    <row r="395" spans="1:90" ht="15.75" customHeight="1" x14ac:dyDescent="0.25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</row>
    <row r="396" spans="1:90" ht="15.75" customHeight="1" x14ac:dyDescent="0.25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</row>
    <row r="397" spans="1:90" ht="15.75" customHeight="1" x14ac:dyDescent="0.25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</row>
    <row r="398" spans="1:90" ht="15.75" customHeight="1" x14ac:dyDescent="0.25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</row>
    <row r="399" spans="1:90" ht="15.75" customHeight="1" x14ac:dyDescent="0.25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</row>
    <row r="400" spans="1:90" ht="15.75" customHeight="1" x14ac:dyDescent="0.25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</row>
    <row r="401" spans="1:90" ht="15.75" customHeight="1" x14ac:dyDescent="0.25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</row>
    <row r="402" spans="1:90" ht="15.75" customHeight="1" x14ac:dyDescent="0.25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</row>
    <row r="403" spans="1:90" ht="15.75" customHeight="1" x14ac:dyDescent="0.25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</row>
    <row r="404" spans="1:90" ht="15.75" customHeight="1" x14ac:dyDescent="0.25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</row>
    <row r="405" spans="1:90" ht="15.75" customHeight="1" x14ac:dyDescent="0.25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</row>
    <row r="406" spans="1:90" ht="15.75" customHeight="1" x14ac:dyDescent="0.25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</row>
    <row r="407" spans="1:90" ht="15.75" customHeight="1" x14ac:dyDescent="0.25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</row>
    <row r="408" spans="1:90" ht="15.75" customHeight="1" x14ac:dyDescent="0.25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</row>
    <row r="409" spans="1:90" ht="15.75" customHeight="1" x14ac:dyDescent="0.25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</row>
    <row r="410" spans="1:90" ht="15.75" customHeight="1" x14ac:dyDescent="0.25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</row>
    <row r="411" spans="1:90" ht="15.75" customHeight="1" x14ac:dyDescent="0.25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</row>
    <row r="412" spans="1:90" ht="15.75" customHeight="1" x14ac:dyDescent="0.25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</row>
    <row r="413" spans="1:90" ht="15.75" customHeight="1" x14ac:dyDescent="0.25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</row>
    <row r="414" spans="1:90" ht="15.75" customHeight="1" x14ac:dyDescent="0.25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</row>
    <row r="415" spans="1:90" ht="15.75" customHeight="1" x14ac:dyDescent="0.25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</row>
    <row r="416" spans="1:90" ht="15.75" customHeight="1" x14ac:dyDescent="0.25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</row>
    <row r="417" spans="1:90" ht="15.75" customHeight="1" x14ac:dyDescent="0.25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</row>
    <row r="418" spans="1:90" ht="15.75" customHeight="1" x14ac:dyDescent="0.25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</row>
    <row r="419" spans="1:90" ht="15.75" customHeight="1" x14ac:dyDescent="0.25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</row>
    <row r="420" spans="1:90" ht="15.75" customHeight="1" x14ac:dyDescent="0.25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</row>
    <row r="421" spans="1:90" ht="15.75" customHeight="1" x14ac:dyDescent="0.25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</row>
    <row r="422" spans="1:90" ht="15.75" customHeight="1" x14ac:dyDescent="0.25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</row>
    <row r="423" spans="1:90" ht="15.75" customHeight="1" x14ac:dyDescent="0.25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</row>
    <row r="424" spans="1:90" ht="15.75" customHeight="1" x14ac:dyDescent="0.25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</row>
    <row r="425" spans="1:90" ht="15.75" customHeight="1" x14ac:dyDescent="0.25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</row>
    <row r="426" spans="1:90" ht="15.75" customHeight="1" x14ac:dyDescent="0.25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</row>
    <row r="427" spans="1:90" ht="15.75" customHeight="1" x14ac:dyDescent="0.25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</row>
    <row r="428" spans="1:90" ht="15.75" customHeight="1" x14ac:dyDescent="0.25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</row>
    <row r="429" spans="1:90" ht="15.75" customHeight="1" x14ac:dyDescent="0.25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</row>
    <row r="430" spans="1:90" ht="15.75" customHeight="1" x14ac:dyDescent="0.25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</row>
    <row r="431" spans="1:90" ht="15.75" customHeight="1" x14ac:dyDescent="0.25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</row>
    <row r="432" spans="1:90" ht="15.75" customHeight="1" x14ac:dyDescent="0.25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</row>
    <row r="433" spans="1:90" ht="15.75" customHeight="1" x14ac:dyDescent="0.25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</row>
    <row r="434" spans="1:90" ht="15.75" customHeight="1" x14ac:dyDescent="0.25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</row>
    <row r="435" spans="1:90" ht="15.75" customHeight="1" x14ac:dyDescent="0.25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</row>
    <row r="436" spans="1:90" ht="15.75" customHeight="1" x14ac:dyDescent="0.25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</row>
    <row r="437" spans="1:90" ht="15.75" customHeight="1" x14ac:dyDescent="0.25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</row>
    <row r="438" spans="1:90" ht="15.75" customHeight="1" x14ac:dyDescent="0.25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</row>
    <row r="439" spans="1:90" ht="15.75" customHeight="1" x14ac:dyDescent="0.25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</row>
    <row r="440" spans="1:90" ht="15.75" customHeight="1" x14ac:dyDescent="0.25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</row>
    <row r="441" spans="1:90" ht="15.75" customHeight="1" x14ac:dyDescent="0.25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</row>
    <row r="442" spans="1:90" ht="15.75" customHeight="1" x14ac:dyDescent="0.25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</row>
    <row r="443" spans="1:90" ht="15.75" customHeight="1" x14ac:dyDescent="0.25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</row>
    <row r="444" spans="1:90" ht="15.75" customHeight="1" x14ac:dyDescent="0.25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</row>
    <row r="445" spans="1:90" ht="15.75" customHeight="1" x14ac:dyDescent="0.25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</row>
    <row r="446" spans="1:90" ht="15.75" customHeight="1" x14ac:dyDescent="0.25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</row>
    <row r="447" spans="1:90" ht="15.75" customHeight="1" x14ac:dyDescent="0.25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</row>
    <row r="448" spans="1:90" ht="15.75" customHeight="1" x14ac:dyDescent="0.25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</row>
    <row r="449" spans="1:90" ht="15.75" customHeight="1" x14ac:dyDescent="0.25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</row>
    <row r="450" spans="1:90" ht="15.75" customHeight="1" x14ac:dyDescent="0.25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</row>
    <row r="451" spans="1:90" ht="15.75" customHeight="1" x14ac:dyDescent="0.25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</row>
    <row r="452" spans="1:90" ht="15.75" customHeight="1" x14ac:dyDescent="0.25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</row>
    <row r="453" spans="1:90" ht="15.75" customHeight="1" x14ac:dyDescent="0.25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</row>
    <row r="454" spans="1:90" ht="15.75" customHeight="1" x14ac:dyDescent="0.25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</row>
    <row r="455" spans="1:90" ht="15.75" customHeight="1" x14ac:dyDescent="0.25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</row>
    <row r="456" spans="1:90" ht="15.75" customHeight="1" x14ac:dyDescent="0.25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</row>
    <row r="457" spans="1:90" ht="15.75" customHeight="1" x14ac:dyDescent="0.25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</row>
    <row r="458" spans="1:90" ht="15.75" customHeight="1" x14ac:dyDescent="0.25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</row>
    <row r="459" spans="1:90" ht="15.75" customHeight="1" x14ac:dyDescent="0.25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</row>
    <row r="460" spans="1:90" ht="15.75" customHeight="1" x14ac:dyDescent="0.25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</row>
    <row r="461" spans="1:90" ht="15.75" customHeight="1" x14ac:dyDescent="0.25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</row>
    <row r="462" spans="1:90" ht="15.75" customHeight="1" x14ac:dyDescent="0.25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</row>
    <row r="463" spans="1:90" ht="15.75" customHeight="1" x14ac:dyDescent="0.25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</row>
    <row r="464" spans="1:90" ht="15.75" customHeight="1" x14ac:dyDescent="0.25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</row>
    <row r="465" spans="1:90" ht="15.75" customHeight="1" x14ac:dyDescent="0.25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</row>
    <row r="466" spans="1:90" ht="15.75" customHeight="1" x14ac:dyDescent="0.25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</row>
    <row r="467" spans="1:90" ht="15.75" customHeight="1" x14ac:dyDescent="0.25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</row>
    <row r="468" spans="1:90" ht="15.75" customHeight="1" x14ac:dyDescent="0.25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</row>
    <row r="469" spans="1:90" ht="15.75" customHeight="1" x14ac:dyDescent="0.25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</row>
    <row r="470" spans="1:90" ht="15.75" customHeight="1" x14ac:dyDescent="0.25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</row>
    <row r="471" spans="1:90" ht="15.75" customHeight="1" x14ac:dyDescent="0.25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</row>
    <row r="472" spans="1:90" ht="15.75" customHeight="1" x14ac:dyDescent="0.25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</row>
    <row r="473" spans="1:90" ht="15.75" customHeight="1" x14ac:dyDescent="0.25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</row>
    <row r="474" spans="1:90" ht="15.75" customHeight="1" x14ac:dyDescent="0.25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</row>
    <row r="475" spans="1:90" ht="15.75" customHeight="1" x14ac:dyDescent="0.25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</row>
    <row r="476" spans="1:90" ht="15.75" customHeight="1" x14ac:dyDescent="0.25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</row>
    <row r="477" spans="1:90" ht="15.75" customHeight="1" x14ac:dyDescent="0.25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</row>
    <row r="478" spans="1:90" ht="15.75" customHeight="1" x14ac:dyDescent="0.25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</row>
    <row r="479" spans="1:90" ht="15.75" customHeight="1" x14ac:dyDescent="0.25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</row>
    <row r="480" spans="1:90" ht="15.75" customHeight="1" x14ac:dyDescent="0.25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</row>
    <row r="481" spans="1:90" ht="15.75" customHeight="1" x14ac:dyDescent="0.25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</row>
    <row r="482" spans="1:90" ht="15.75" customHeight="1" x14ac:dyDescent="0.25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</row>
    <row r="483" spans="1:90" ht="15.75" customHeight="1" x14ac:dyDescent="0.25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</row>
    <row r="484" spans="1:90" ht="15.75" customHeight="1" x14ac:dyDescent="0.25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</row>
    <row r="485" spans="1:90" ht="15.75" customHeight="1" x14ac:dyDescent="0.25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</row>
    <row r="486" spans="1:90" ht="15.75" customHeight="1" x14ac:dyDescent="0.25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</row>
    <row r="487" spans="1:90" ht="15.75" customHeight="1" x14ac:dyDescent="0.25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</row>
    <row r="488" spans="1:90" ht="15.75" customHeight="1" x14ac:dyDescent="0.25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</row>
    <row r="489" spans="1:90" ht="15.75" customHeight="1" x14ac:dyDescent="0.25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</row>
    <row r="490" spans="1:90" ht="15.75" customHeight="1" x14ac:dyDescent="0.25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</row>
    <row r="491" spans="1:90" ht="15.75" customHeight="1" x14ac:dyDescent="0.25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</row>
    <row r="492" spans="1:90" ht="15.75" customHeight="1" x14ac:dyDescent="0.25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</row>
    <row r="493" spans="1:90" ht="15.75" customHeight="1" x14ac:dyDescent="0.25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</row>
    <row r="494" spans="1:90" ht="15.75" customHeight="1" x14ac:dyDescent="0.25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</row>
    <row r="495" spans="1:90" ht="15.75" customHeight="1" x14ac:dyDescent="0.25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</row>
    <row r="496" spans="1:90" ht="15.75" customHeight="1" x14ac:dyDescent="0.25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</row>
    <row r="497" spans="1:90" ht="15.75" customHeight="1" x14ac:dyDescent="0.25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</row>
    <row r="498" spans="1:90" ht="15.75" customHeight="1" x14ac:dyDescent="0.25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</row>
    <row r="499" spans="1:90" ht="15.75" customHeight="1" x14ac:dyDescent="0.25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</row>
    <row r="500" spans="1:90" ht="15.75" customHeight="1" x14ac:dyDescent="0.25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</row>
    <row r="501" spans="1:90" ht="15.75" customHeight="1" x14ac:dyDescent="0.25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</row>
    <row r="502" spans="1:90" ht="15.75" customHeight="1" x14ac:dyDescent="0.25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</row>
    <row r="503" spans="1:90" ht="15.75" customHeight="1" x14ac:dyDescent="0.25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</row>
    <row r="504" spans="1:90" ht="15.75" customHeight="1" x14ac:dyDescent="0.25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</row>
    <row r="505" spans="1:90" ht="15.75" customHeight="1" x14ac:dyDescent="0.25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</row>
    <row r="506" spans="1:90" ht="15.75" customHeight="1" x14ac:dyDescent="0.25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</row>
    <row r="507" spans="1:90" ht="15.75" customHeight="1" x14ac:dyDescent="0.25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</row>
    <row r="508" spans="1:90" ht="15.75" customHeight="1" x14ac:dyDescent="0.25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</row>
    <row r="509" spans="1:90" ht="15.75" customHeight="1" x14ac:dyDescent="0.25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</row>
    <row r="510" spans="1:90" ht="15.75" customHeight="1" x14ac:dyDescent="0.25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</row>
    <row r="511" spans="1:90" ht="15.75" customHeight="1" x14ac:dyDescent="0.25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</row>
    <row r="512" spans="1:90" ht="15.75" customHeight="1" x14ac:dyDescent="0.25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</row>
    <row r="513" spans="1:90" ht="15.75" customHeight="1" x14ac:dyDescent="0.25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</row>
    <row r="514" spans="1:90" ht="15.75" customHeight="1" x14ac:dyDescent="0.25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</row>
    <row r="515" spans="1:90" ht="15.75" customHeight="1" x14ac:dyDescent="0.25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</row>
    <row r="516" spans="1:90" ht="15.75" customHeight="1" x14ac:dyDescent="0.25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</row>
    <row r="517" spans="1:90" ht="15.75" customHeight="1" x14ac:dyDescent="0.25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</row>
    <row r="518" spans="1:90" ht="15.75" customHeight="1" x14ac:dyDescent="0.25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</row>
    <row r="519" spans="1:90" ht="15.75" customHeight="1" x14ac:dyDescent="0.25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</row>
    <row r="520" spans="1:90" ht="15.75" customHeight="1" x14ac:dyDescent="0.25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</row>
    <row r="521" spans="1:90" ht="15.75" customHeight="1" x14ac:dyDescent="0.25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</row>
    <row r="522" spans="1:90" ht="15.75" customHeight="1" x14ac:dyDescent="0.25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</row>
    <row r="523" spans="1:90" ht="15.75" customHeight="1" x14ac:dyDescent="0.25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</row>
    <row r="524" spans="1:90" ht="15.75" customHeight="1" x14ac:dyDescent="0.25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</row>
    <row r="525" spans="1:90" ht="15.75" customHeight="1" x14ac:dyDescent="0.25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</row>
    <row r="526" spans="1:90" ht="15.75" customHeight="1" x14ac:dyDescent="0.25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</row>
    <row r="527" spans="1:90" ht="15.75" customHeight="1" x14ac:dyDescent="0.25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</row>
    <row r="528" spans="1:90" ht="15.75" customHeight="1" x14ac:dyDescent="0.25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</row>
    <row r="529" spans="1:90" ht="15.75" customHeight="1" x14ac:dyDescent="0.25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</row>
    <row r="530" spans="1:90" ht="15.75" customHeight="1" x14ac:dyDescent="0.25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</row>
    <row r="531" spans="1:90" ht="15.75" customHeight="1" x14ac:dyDescent="0.25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</row>
    <row r="532" spans="1:90" ht="15.75" customHeight="1" x14ac:dyDescent="0.25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</row>
    <row r="533" spans="1:90" ht="15.75" customHeight="1" x14ac:dyDescent="0.25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</row>
    <row r="534" spans="1:90" ht="15.75" customHeight="1" x14ac:dyDescent="0.25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</row>
    <row r="535" spans="1:90" ht="15.75" customHeight="1" x14ac:dyDescent="0.25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</row>
    <row r="536" spans="1:90" ht="15.75" customHeight="1" x14ac:dyDescent="0.25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</row>
    <row r="537" spans="1:90" ht="15.75" customHeight="1" x14ac:dyDescent="0.25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</row>
    <row r="538" spans="1:90" ht="15.75" customHeight="1" x14ac:dyDescent="0.25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</row>
    <row r="539" spans="1:90" ht="15.75" customHeight="1" x14ac:dyDescent="0.25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</row>
    <row r="540" spans="1:90" ht="15.75" customHeight="1" x14ac:dyDescent="0.25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</row>
    <row r="541" spans="1:90" ht="15.75" customHeight="1" x14ac:dyDescent="0.25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</row>
    <row r="542" spans="1:90" ht="15.75" customHeight="1" x14ac:dyDescent="0.25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</row>
    <row r="543" spans="1:90" ht="15.75" customHeight="1" x14ac:dyDescent="0.25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</row>
    <row r="544" spans="1:90" ht="15.75" customHeight="1" x14ac:dyDescent="0.25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</row>
    <row r="545" spans="1:90" ht="15.75" customHeight="1" x14ac:dyDescent="0.25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</row>
    <row r="546" spans="1:90" ht="15.75" customHeight="1" x14ac:dyDescent="0.25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</row>
    <row r="547" spans="1:90" ht="15.75" customHeight="1" x14ac:dyDescent="0.25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</row>
    <row r="548" spans="1:90" ht="15.75" customHeight="1" x14ac:dyDescent="0.25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</row>
    <row r="549" spans="1:90" ht="15.75" customHeight="1" x14ac:dyDescent="0.25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</row>
    <row r="550" spans="1:90" ht="15.75" customHeight="1" x14ac:dyDescent="0.25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</row>
    <row r="551" spans="1:90" ht="15.75" customHeight="1" x14ac:dyDescent="0.25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</row>
    <row r="552" spans="1:90" ht="15.75" customHeight="1" x14ac:dyDescent="0.25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</row>
    <row r="553" spans="1:90" ht="15.75" customHeight="1" x14ac:dyDescent="0.25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</row>
    <row r="554" spans="1:90" ht="15.75" customHeight="1" x14ac:dyDescent="0.25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</row>
    <row r="555" spans="1:90" ht="15.75" customHeight="1" x14ac:dyDescent="0.25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</row>
    <row r="556" spans="1:90" ht="15.75" customHeight="1" x14ac:dyDescent="0.25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</row>
    <row r="557" spans="1:90" ht="15.75" customHeight="1" x14ac:dyDescent="0.25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</row>
    <row r="558" spans="1:90" ht="15.75" customHeight="1" x14ac:dyDescent="0.25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</row>
    <row r="559" spans="1:90" ht="15.75" customHeight="1" x14ac:dyDescent="0.25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</row>
    <row r="560" spans="1:90" ht="15.75" customHeight="1" x14ac:dyDescent="0.25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</row>
    <row r="561" spans="1:90" ht="15.75" customHeight="1" x14ac:dyDescent="0.25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</row>
    <row r="562" spans="1:90" ht="15.75" customHeight="1" x14ac:dyDescent="0.25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</row>
    <row r="563" spans="1:90" ht="15.75" customHeight="1" x14ac:dyDescent="0.25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</row>
    <row r="564" spans="1:90" ht="15.75" customHeight="1" x14ac:dyDescent="0.25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</row>
    <row r="565" spans="1:90" ht="15.75" customHeight="1" x14ac:dyDescent="0.25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</row>
    <row r="566" spans="1:90" ht="15.75" customHeight="1" x14ac:dyDescent="0.25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</row>
    <row r="567" spans="1:90" ht="15.75" customHeight="1" x14ac:dyDescent="0.25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</row>
    <row r="568" spans="1:90" ht="15.75" customHeight="1" x14ac:dyDescent="0.25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</row>
    <row r="569" spans="1:90" ht="15.75" customHeight="1" x14ac:dyDescent="0.25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</row>
    <row r="570" spans="1:90" ht="15.75" customHeight="1" x14ac:dyDescent="0.25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</row>
    <row r="571" spans="1:90" ht="15.75" customHeight="1" x14ac:dyDescent="0.25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</row>
    <row r="572" spans="1:90" ht="15.75" customHeight="1" x14ac:dyDescent="0.25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</row>
    <row r="573" spans="1:90" ht="15.75" customHeight="1" x14ac:dyDescent="0.25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</row>
    <row r="574" spans="1:90" ht="15.75" customHeight="1" x14ac:dyDescent="0.25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</row>
    <row r="575" spans="1:90" ht="15.75" customHeight="1" x14ac:dyDescent="0.25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</row>
    <row r="576" spans="1:90" ht="15.75" customHeight="1" x14ac:dyDescent="0.25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</row>
    <row r="577" spans="1:90" ht="15.75" customHeight="1" x14ac:dyDescent="0.25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</row>
    <row r="578" spans="1:90" ht="15.75" customHeight="1" x14ac:dyDescent="0.25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</row>
    <row r="579" spans="1:90" ht="15.75" customHeight="1" x14ac:dyDescent="0.25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</row>
    <row r="580" spans="1:90" ht="15.75" customHeight="1" x14ac:dyDescent="0.25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</row>
    <row r="581" spans="1:90" ht="15.75" customHeight="1" x14ac:dyDescent="0.25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</row>
    <row r="582" spans="1:90" ht="15.75" customHeight="1" x14ac:dyDescent="0.25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</row>
    <row r="583" spans="1:90" ht="15.75" customHeight="1" x14ac:dyDescent="0.25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</row>
    <row r="584" spans="1:90" ht="15.75" customHeight="1" x14ac:dyDescent="0.25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</row>
    <row r="585" spans="1:90" ht="15.75" customHeight="1" x14ac:dyDescent="0.25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</row>
    <row r="586" spans="1:90" ht="15.75" customHeight="1" x14ac:dyDescent="0.25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</row>
    <row r="587" spans="1:90" ht="15.75" customHeight="1" x14ac:dyDescent="0.25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</row>
    <row r="588" spans="1:90" ht="15.75" customHeight="1" x14ac:dyDescent="0.25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</row>
    <row r="589" spans="1:90" ht="15.75" customHeight="1" x14ac:dyDescent="0.25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</row>
    <row r="590" spans="1:90" ht="15.75" customHeight="1" x14ac:dyDescent="0.25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</row>
    <row r="591" spans="1:90" ht="15.75" customHeight="1" x14ac:dyDescent="0.25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</row>
    <row r="592" spans="1:90" ht="15.75" customHeight="1" x14ac:dyDescent="0.25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</row>
    <row r="593" spans="1:90" ht="15.75" customHeight="1" x14ac:dyDescent="0.25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</row>
    <row r="594" spans="1:90" ht="15.75" customHeight="1" x14ac:dyDescent="0.25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</row>
    <row r="595" spans="1:90" ht="15.75" customHeight="1" x14ac:dyDescent="0.25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</row>
    <row r="596" spans="1:90" ht="15.75" customHeight="1" x14ac:dyDescent="0.25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</row>
    <row r="597" spans="1:90" ht="15.75" customHeight="1" x14ac:dyDescent="0.25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</row>
    <row r="598" spans="1:90" ht="15.75" customHeight="1" x14ac:dyDescent="0.25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</row>
    <row r="599" spans="1:90" ht="15.75" customHeight="1" x14ac:dyDescent="0.25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</row>
    <row r="600" spans="1:90" ht="15.75" customHeight="1" x14ac:dyDescent="0.25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</row>
    <row r="601" spans="1:90" ht="15.75" customHeight="1" x14ac:dyDescent="0.25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</row>
    <row r="602" spans="1:90" ht="15.75" customHeight="1" x14ac:dyDescent="0.25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</row>
    <row r="603" spans="1:90" ht="15.75" customHeight="1" x14ac:dyDescent="0.25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</row>
    <row r="604" spans="1:90" ht="15.75" customHeight="1" x14ac:dyDescent="0.25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</row>
    <row r="605" spans="1:90" ht="15.75" customHeight="1" x14ac:dyDescent="0.25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</row>
    <row r="606" spans="1:90" ht="15.75" customHeight="1" x14ac:dyDescent="0.25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</row>
    <row r="607" spans="1:90" ht="15.75" customHeight="1" x14ac:dyDescent="0.25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</row>
    <row r="608" spans="1:90" ht="15.75" customHeight="1" x14ac:dyDescent="0.25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</row>
    <row r="609" spans="1:90" ht="15.75" customHeight="1" x14ac:dyDescent="0.25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</row>
    <row r="610" spans="1:90" ht="15.75" customHeight="1" x14ac:dyDescent="0.25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</row>
    <row r="611" spans="1:90" ht="15.75" customHeight="1" x14ac:dyDescent="0.25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</row>
    <row r="612" spans="1:90" ht="15.75" customHeight="1" x14ac:dyDescent="0.25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</row>
    <row r="613" spans="1:90" ht="15.75" customHeight="1" x14ac:dyDescent="0.25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</row>
    <row r="614" spans="1:90" ht="15.75" customHeight="1" x14ac:dyDescent="0.25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</row>
    <row r="615" spans="1:90" ht="15.75" customHeight="1" x14ac:dyDescent="0.25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</row>
    <row r="616" spans="1:90" ht="15.75" customHeight="1" x14ac:dyDescent="0.25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</row>
    <row r="617" spans="1:90" ht="15.75" customHeight="1" x14ac:dyDescent="0.25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</row>
    <row r="618" spans="1:90" ht="15.75" customHeight="1" x14ac:dyDescent="0.25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</row>
    <row r="619" spans="1:90" ht="15.75" customHeight="1" x14ac:dyDescent="0.25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</row>
    <row r="620" spans="1:90" ht="15.75" customHeight="1" x14ac:dyDescent="0.25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</row>
    <row r="621" spans="1:90" ht="15.75" customHeight="1" x14ac:dyDescent="0.25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</row>
    <row r="622" spans="1:90" ht="15.75" customHeight="1" x14ac:dyDescent="0.25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</row>
    <row r="623" spans="1:90" ht="15.75" customHeight="1" x14ac:dyDescent="0.25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</row>
    <row r="624" spans="1:90" ht="15.75" customHeight="1" x14ac:dyDescent="0.25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</row>
    <row r="625" spans="1:90" ht="15.75" customHeight="1" x14ac:dyDescent="0.25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</row>
    <row r="626" spans="1:90" ht="15.75" customHeight="1" x14ac:dyDescent="0.25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</row>
    <row r="627" spans="1:90" ht="15.75" customHeight="1" x14ac:dyDescent="0.25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</row>
    <row r="628" spans="1:90" ht="15.75" customHeight="1" x14ac:dyDescent="0.25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</row>
    <row r="629" spans="1:90" ht="15.75" customHeight="1" x14ac:dyDescent="0.25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</row>
    <row r="630" spans="1:90" ht="15.75" customHeight="1" x14ac:dyDescent="0.25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</row>
    <row r="631" spans="1:90" ht="15.75" customHeight="1" x14ac:dyDescent="0.25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</row>
    <row r="632" spans="1:90" ht="15.75" customHeight="1" x14ac:dyDescent="0.25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</row>
    <row r="633" spans="1:90" ht="15.75" customHeight="1" x14ac:dyDescent="0.25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</row>
    <row r="634" spans="1:90" ht="15.75" customHeight="1" x14ac:dyDescent="0.25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</row>
    <row r="635" spans="1:90" ht="15.75" customHeight="1" x14ac:dyDescent="0.25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</row>
    <row r="636" spans="1:90" ht="15.75" customHeight="1" x14ac:dyDescent="0.25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</row>
    <row r="637" spans="1:90" ht="15.75" customHeight="1" x14ac:dyDescent="0.25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</row>
    <row r="638" spans="1:90" ht="15.75" customHeight="1" x14ac:dyDescent="0.25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</row>
    <row r="639" spans="1:90" ht="15.75" customHeight="1" x14ac:dyDescent="0.25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</row>
    <row r="640" spans="1:90" ht="15.75" customHeight="1" x14ac:dyDescent="0.25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</row>
    <row r="641" spans="1:90" ht="15.75" customHeight="1" x14ac:dyDescent="0.25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</row>
    <row r="642" spans="1:90" ht="15.75" customHeight="1" x14ac:dyDescent="0.25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</row>
    <row r="643" spans="1:90" ht="15.75" customHeight="1" x14ac:dyDescent="0.25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</row>
    <row r="644" spans="1:90" ht="15.75" customHeight="1" x14ac:dyDescent="0.25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</row>
    <row r="645" spans="1:90" ht="15.75" customHeight="1" x14ac:dyDescent="0.25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</row>
    <row r="646" spans="1:90" ht="15.75" customHeight="1" x14ac:dyDescent="0.25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</row>
    <row r="647" spans="1:90" ht="15.75" customHeight="1" x14ac:dyDescent="0.25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</row>
    <row r="648" spans="1:90" ht="15.75" customHeight="1" x14ac:dyDescent="0.25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</row>
    <row r="649" spans="1:90" ht="15.75" customHeight="1" x14ac:dyDescent="0.25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</row>
    <row r="650" spans="1:90" ht="15.75" customHeight="1" x14ac:dyDescent="0.25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</row>
    <row r="651" spans="1:90" ht="15.75" customHeight="1" x14ac:dyDescent="0.25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</row>
    <row r="652" spans="1:90" ht="15.75" customHeight="1" x14ac:dyDescent="0.25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</row>
    <row r="653" spans="1:90" ht="15.75" customHeight="1" x14ac:dyDescent="0.25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</row>
    <row r="654" spans="1:90" ht="15.75" customHeight="1" x14ac:dyDescent="0.25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</row>
    <row r="655" spans="1:90" ht="15.75" customHeight="1" x14ac:dyDescent="0.25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</row>
    <row r="656" spans="1:90" ht="15.75" customHeight="1" x14ac:dyDescent="0.25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</row>
    <row r="657" spans="1:90" ht="15.75" customHeight="1" x14ac:dyDescent="0.25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</row>
    <row r="658" spans="1:90" ht="15.75" customHeight="1" x14ac:dyDescent="0.25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</row>
    <row r="659" spans="1:90" ht="15.75" customHeight="1" x14ac:dyDescent="0.25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</row>
    <row r="660" spans="1:90" ht="15.75" customHeight="1" x14ac:dyDescent="0.25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</row>
    <row r="661" spans="1:90" ht="15.75" customHeight="1" x14ac:dyDescent="0.25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</row>
    <row r="662" spans="1:90" ht="15.75" customHeight="1" x14ac:dyDescent="0.25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</row>
    <row r="663" spans="1:90" ht="15.75" customHeight="1" x14ac:dyDescent="0.25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</row>
    <row r="664" spans="1:90" ht="15.75" customHeight="1" x14ac:dyDescent="0.25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</row>
    <row r="665" spans="1:90" ht="15.75" customHeight="1" x14ac:dyDescent="0.25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</row>
    <row r="666" spans="1:90" ht="15.75" customHeight="1" x14ac:dyDescent="0.25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</row>
    <row r="667" spans="1:90" ht="15.75" customHeight="1" x14ac:dyDescent="0.25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</row>
    <row r="668" spans="1:90" ht="15.75" customHeight="1" x14ac:dyDescent="0.25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</row>
    <row r="669" spans="1:90" ht="15.75" customHeight="1" x14ac:dyDescent="0.25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</row>
    <row r="670" spans="1:90" ht="15.75" customHeight="1" x14ac:dyDescent="0.25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</row>
    <row r="671" spans="1:90" ht="15.75" customHeight="1" x14ac:dyDescent="0.25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</row>
    <row r="672" spans="1:90" ht="15.75" customHeight="1" x14ac:dyDescent="0.25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</row>
    <row r="673" spans="1:90" ht="15.75" customHeight="1" x14ac:dyDescent="0.25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</row>
    <row r="674" spans="1:90" ht="15.75" customHeight="1" x14ac:dyDescent="0.25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</row>
    <row r="675" spans="1:90" ht="15.75" customHeight="1" x14ac:dyDescent="0.25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</row>
    <row r="676" spans="1:90" ht="15.75" customHeight="1" x14ac:dyDescent="0.25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</row>
    <row r="677" spans="1:90" ht="15.75" customHeight="1" x14ac:dyDescent="0.25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</row>
    <row r="678" spans="1:90" ht="15.75" customHeight="1" x14ac:dyDescent="0.25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</row>
    <row r="679" spans="1:90" ht="15.75" customHeight="1" x14ac:dyDescent="0.25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</row>
    <row r="680" spans="1:90" ht="15.75" customHeight="1" x14ac:dyDescent="0.25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</row>
    <row r="681" spans="1:90" ht="15.75" customHeight="1" x14ac:dyDescent="0.25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</row>
    <row r="682" spans="1:90" ht="15.75" customHeight="1" x14ac:dyDescent="0.25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</row>
    <row r="683" spans="1:90" ht="15.75" customHeight="1" x14ac:dyDescent="0.25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</row>
    <row r="684" spans="1:90" ht="15.75" customHeight="1" x14ac:dyDescent="0.25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</row>
    <row r="685" spans="1:90" ht="15.75" customHeight="1" x14ac:dyDescent="0.25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</row>
    <row r="686" spans="1:90" ht="15.75" customHeight="1" x14ac:dyDescent="0.25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</row>
    <row r="687" spans="1:90" ht="15.75" customHeight="1" x14ac:dyDescent="0.25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</row>
    <row r="688" spans="1:90" ht="15.75" customHeight="1" x14ac:dyDescent="0.25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</row>
    <row r="689" spans="1:90" ht="15.75" customHeight="1" x14ac:dyDescent="0.25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</row>
    <row r="690" spans="1:90" ht="15.75" customHeight="1" x14ac:dyDescent="0.25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</row>
    <row r="691" spans="1:90" ht="15.75" customHeight="1" x14ac:dyDescent="0.25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</row>
    <row r="692" spans="1:90" ht="15.75" customHeight="1" x14ac:dyDescent="0.25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</row>
    <row r="693" spans="1:90" ht="15.75" customHeight="1" x14ac:dyDescent="0.25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</row>
    <row r="694" spans="1:90" ht="15.75" customHeight="1" x14ac:dyDescent="0.25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</row>
    <row r="695" spans="1:90" ht="15.75" customHeight="1" x14ac:dyDescent="0.25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</row>
    <row r="696" spans="1:90" ht="15.75" customHeight="1" x14ac:dyDescent="0.25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</row>
    <row r="697" spans="1:90" ht="15.75" customHeight="1" x14ac:dyDescent="0.25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</row>
    <row r="698" spans="1:90" ht="15.75" customHeight="1" x14ac:dyDescent="0.25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</row>
    <row r="699" spans="1:90" ht="15.75" customHeight="1" x14ac:dyDescent="0.25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</row>
    <row r="700" spans="1:90" ht="15.75" customHeight="1" x14ac:dyDescent="0.25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</row>
    <row r="701" spans="1:90" ht="15.75" customHeight="1" x14ac:dyDescent="0.25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</row>
    <row r="702" spans="1:90" ht="15.75" customHeight="1" x14ac:dyDescent="0.25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</row>
    <row r="703" spans="1:90" ht="15.75" customHeight="1" x14ac:dyDescent="0.25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</row>
    <row r="704" spans="1:90" ht="15.75" customHeight="1" x14ac:dyDescent="0.25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</row>
    <row r="705" spans="1:90" ht="15.75" customHeight="1" x14ac:dyDescent="0.25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</row>
    <row r="706" spans="1:90" ht="15.75" customHeight="1" x14ac:dyDescent="0.25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</row>
    <row r="707" spans="1:90" ht="15.75" customHeight="1" x14ac:dyDescent="0.25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</row>
    <row r="708" spans="1:90" ht="15.75" customHeight="1" x14ac:dyDescent="0.25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</row>
    <row r="709" spans="1:90" ht="15.75" customHeight="1" x14ac:dyDescent="0.25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</row>
    <row r="710" spans="1:90" ht="15.75" customHeight="1" x14ac:dyDescent="0.25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</row>
    <row r="711" spans="1:90" ht="15.75" customHeight="1" x14ac:dyDescent="0.25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</row>
    <row r="712" spans="1:90" ht="15.75" customHeight="1" x14ac:dyDescent="0.25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</row>
    <row r="713" spans="1:90" ht="15.75" customHeight="1" x14ac:dyDescent="0.25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</row>
    <row r="714" spans="1:90" ht="15.75" customHeight="1" x14ac:dyDescent="0.25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</row>
    <row r="715" spans="1:90" ht="15.75" customHeight="1" x14ac:dyDescent="0.25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</row>
    <row r="716" spans="1:90" ht="15.75" customHeight="1" x14ac:dyDescent="0.25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</row>
    <row r="717" spans="1:90" ht="15.75" customHeight="1" x14ac:dyDescent="0.25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</row>
    <row r="718" spans="1:90" ht="15.75" customHeight="1" x14ac:dyDescent="0.25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</row>
    <row r="719" spans="1:90" ht="15.75" customHeight="1" x14ac:dyDescent="0.25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</row>
    <row r="720" spans="1:90" ht="15.75" customHeight="1" x14ac:dyDescent="0.25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</row>
    <row r="721" spans="1:90" ht="15.75" customHeight="1" x14ac:dyDescent="0.25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</row>
    <row r="722" spans="1:90" ht="15.75" customHeight="1" x14ac:dyDescent="0.25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</row>
    <row r="723" spans="1:90" ht="15.75" customHeight="1" x14ac:dyDescent="0.25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</row>
    <row r="724" spans="1:90" ht="15.75" customHeight="1" x14ac:dyDescent="0.25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</row>
    <row r="725" spans="1:90" ht="15.75" customHeight="1" x14ac:dyDescent="0.25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</row>
    <row r="726" spans="1:90" ht="15.75" customHeight="1" x14ac:dyDescent="0.25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</row>
    <row r="727" spans="1:90" ht="15.75" customHeight="1" x14ac:dyDescent="0.25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</row>
    <row r="728" spans="1:90" ht="15.75" customHeight="1" x14ac:dyDescent="0.25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</row>
    <row r="729" spans="1:90" ht="15.75" customHeight="1" x14ac:dyDescent="0.25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</row>
    <row r="730" spans="1:90" ht="15.75" customHeight="1" x14ac:dyDescent="0.25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</row>
    <row r="731" spans="1:90" ht="15.75" customHeight="1" x14ac:dyDescent="0.25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</row>
    <row r="732" spans="1:90" ht="15.75" customHeight="1" x14ac:dyDescent="0.25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</row>
    <row r="733" spans="1:90" ht="15.75" customHeight="1" x14ac:dyDescent="0.25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</row>
    <row r="734" spans="1:90" ht="15.75" customHeight="1" x14ac:dyDescent="0.25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</row>
    <row r="735" spans="1:90" ht="15.75" customHeight="1" x14ac:dyDescent="0.25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</row>
    <row r="736" spans="1:90" ht="15.75" customHeight="1" x14ac:dyDescent="0.25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</row>
    <row r="737" spans="1:90" ht="15.75" customHeight="1" x14ac:dyDescent="0.25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</row>
    <row r="738" spans="1:90" ht="15.75" customHeight="1" x14ac:dyDescent="0.25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</row>
    <row r="739" spans="1:90" ht="15.75" customHeight="1" x14ac:dyDescent="0.25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</row>
    <row r="740" spans="1:90" ht="15.75" customHeight="1" x14ac:dyDescent="0.25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</row>
    <row r="741" spans="1:90" ht="15.75" customHeight="1" x14ac:dyDescent="0.25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</row>
    <row r="742" spans="1:90" ht="15.75" customHeight="1" x14ac:dyDescent="0.25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</row>
    <row r="743" spans="1:90" ht="15.75" customHeight="1" x14ac:dyDescent="0.25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</row>
    <row r="744" spans="1:90" ht="15.75" customHeight="1" x14ac:dyDescent="0.25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</row>
    <row r="745" spans="1:90" ht="15.75" customHeight="1" x14ac:dyDescent="0.25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</row>
    <row r="746" spans="1:90" ht="15.75" customHeight="1" x14ac:dyDescent="0.25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</row>
    <row r="747" spans="1:90" ht="15.75" customHeight="1" x14ac:dyDescent="0.25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</row>
    <row r="748" spans="1:90" ht="15.75" customHeight="1" x14ac:dyDescent="0.25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</row>
    <row r="749" spans="1:90" ht="15.75" customHeight="1" x14ac:dyDescent="0.25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</row>
    <row r="750" spans="1:90" ht="15.75" customHeight="1" x14ac:dyDescent="0.25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</row>
    <row r="751" spans="1:90" ht="15.75" customHeight="1" x14ac:dyDescent="0.25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</row>
    <row r="752" spans="1:90" ht="15.75" customHeight="1" x14ac:dyDescent="0.25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</row>
    <row r="753" spans="1:90" ht="15.75" customHeight="1" x14ac:dyDescent="0.25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</row>
    <row r="754" spans="1:90" ht="15.75" customHeight="1" x14ac:dyDescent="0.25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</row>
    <row r="755" spans="1:90" ht="15.75" customHeight="1" x14ac:dyDescent="0.25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</row>
    <row r="756" spans="1:90" ht="15.75" customHeight="1" x14ac:dyDescent="0.25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</row>
    <row r="757" spans="1:90" ht="15.75" customHeight="1" x14ac:dyDescent="0.25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</row>
    <row r="758" spans="1:90" ht="15.75" customHeight="1" x14ac:dyDescent="0.25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</row>
    <row r="759" spans="1:90" ht="15.75" customHeight="1" x14ac:dyDescent="0.25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</row>
    <row r="760" spans="1:90" ht="15.75" customHeight="1" x14ac:dyDescent="0.25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</row>
    <row r="761" spans="1:90" ht="15.75" customHeight="1" x14ac:dyDescent="0.25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</row>
    <row r="762" spans="1:90" ht="15.75" customHeight="1" x14ac:dyDescent="0.25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</row>
    <row r="763" spans="1:90" ht="15.75" customHeight="1" x14ac:dyDescent="0.25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</row>
    <row r="764" spans="1:90" ht="15.75" customHeight="1" x14ac:dyDescent="0.25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</row>
    <row r="765" spans="1:90" ht="15.75" customHeight="1" x14ac:dyDescent="0.25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</row>
    <row r="766" spans="1:90" ht="15.75" customHeight="1" x14ac:dyDescent="0.25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</row>
    <row r="767" spans="1:90" ht="15.75" customHeight="1" x14ac:dyDescent="0.25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</row>
    <row r="768" spans="1:90" ht="15.75" customHeight="1" x14ac:dyDescent="0.25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</row>
    <row r="769" spans="1:90" ht="15.75" customHeight="1" x14ac:dyDescent="0.25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</row>
    <row r="770" spans="1:90" ht="15.75" customHeight="1" x14ac:dyDescent="0.25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</row>
    <row r="771" spans="1:90" ht="15.75" customHeight="1" x14ac:dyDescent="0.25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</row>
    <row r="772" spans="1:90" ht="15.75" customHeight="1" x14ac:dyDescent="0.25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</row>
    <row r="773" spans="1:90" ht="15.75" customHeight="1" x14ac:dyDescent="0.25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</row>
    <row r="774" spans="1:90" ht="15.75" customHeight="1" x14ac:dyDescent="0.25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</row>
    <row r="775" spans="1:90" ht="15.75" customHeight="1" x14ac:dyDescent="0.25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</row>
    <row r="776" spans="1:90" ht="15.75" customHeight="1" x14ac:dyDescent="0.25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</row>
    <row r="777" spans="1:90" ht="15.75" customHeight="1" x14ac:dyDescent="0.25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</row>
    <row r="778" spans="1:90" ht="15.75" customHeight="1" x14ac:dyDescent="0.25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</row>
    <row r="779" spans="1:90" ht="15.75" customHeight="1" x14ac:dyDescent="0.25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</row>
    <row r="780" spans="1:90" ht="15.75" customHeight="1" x14ac:dyDescent="0.25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</row>
    <row r="781" spans="1:90" ht="15.75" customHeight="1" x14ac:dyDescent="0.25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</row>
    <row r="782" spans="1:90" ht="15.75" customHeight="1" x14ac:dyDescent="0.25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</row>
    <row r="783" spans="1:90" ht="15.75" customHeight="1" x14ac:dyDescent="0.25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</row>
    <row r="784" spans="1:90" ht="15.75" customHeight="1" x14ac:dyDescent="0.25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</row>
    <row r="785" spans="1:90" ht="15.75" customHeight="1" x14ac:dyDescent="0.25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</row>
    <row r="786" spans="1:90" ht="15.75" customHeight="1" x14ac:dyDescent="0.25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</row>
    <row r="787" spans="1:90" ht="15.75" customHeight="1" x14ac:dyDescent="0.25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</row>
    <row r="788" spans="1:90" ht="15.75" customHeight="1" x14ac:dyDescent="0.25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</row>
    <row r="789" spans="1:90" ht="15.75" customHeight="1" x14ac:dyDescent="0.25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</row>
    <row r="790" spans="1:90" ht="15.75" customHeight="1" x14ac:dyDescent="0.25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</row>
    <row r="791" spans="1:90" ht="15.75" customHeight="1" x14ac:dyDescent="0.25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</row>
    <row r="792" spans="1:90" ht="15.75" customHeight="1" x14ac:dyDescent="0.25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</row>
    <row r="793" spans="1:90" ht="15.75" customHeight="1" x14ac:dyDescent="0.25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</row>
    <row r="794" spans="1:90" ht="15.75" customHeight="1" x14ac:dyDescent="0.25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</row>
    <row r="795" spans="1:90" ht="15.75" customHeight="1" x14ac:dyDescent="0.25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</row>
    <row r="796" spans="1:90" ht="15.75" customHeight="1" x14ac:dyDescent="0.25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</row>
    <row r="797" spans="1:90" ht="15.75" customHeight="1" x14ac:dyDescent="0.25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</row>
    <row r="798" spans="1:90" ht="15.75" customHeight="1" x14ac:dyDescent="0.25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</row>
    <row r="799" spans="1:90" ht="15.75" customHeight="1" x14ac:dyDescent="0.25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</row>
    <row r="800" spans="1:90" ht="15.75" customHeight="1" x14ac:dyDescent="0.25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</row>
    <row r="801" spans="1:90" ht="15.75" customHeight="1" x14ac:dyDescent="0.25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</row>
    <row r="802" spans="1:90" ht="15.75" customHeight="1" x14ac:dyDescent="0.25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</row>
    <row r="803" spans="1:90" ht="15.75" customHeight="1" x14ac:dyDescent="0.25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</row>
    <row r="804" spans="1:90" ht="15.75" customHeight="1" x14ac:dyDescent="0.25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</row>
    <row r="805" spans="1:90" ht="15.75" customHeight="1" x14ac:dyDescent="0.25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</row>
    <row r="806" spans="1:90" ht="15.75" customHeight="1" x14ac:dyDescent="0.25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</row>
    <row r="807" spans="1:90" ht="15.75" customHeight="1" x14ac:dyDescent="0.25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</row>
    <row r="808" spans="1:90" ht="15.75" customHeight="1" x14ac:dyDescent="0.25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</row>
    <row r="809" spans="1:90" ht="15.75" customHeight="1" x14ac:dyDescent="0.25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</row>
    <row r="810" spans="1:90" ht="15.75" customHeight="1" x14ac:dyDescent="0.25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</row>
    <row r="811" spans="1:90" ht="15.75" customHeight="1" x14ac:dyDescent="0.25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</row>
    <row r="812" spans="1:90" ht="15.75" customHeight="1" x14ac:dyDescent="0.25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</row>
    <row r="813" spans="1:90" ht="15.75" customHeight="1" x14ac:dyDescent="0.25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</row>
    <row r="814" spans="1:90" ht="15.75" customHeight="1" x14ac:dyDescent="0.25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</row>
    <row r="815" spans="1:90" ht="15.75" customHeight="1" x14ac:dyDescent="0.25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</row>
    <row r="816" spans="1:90" ht="15.75" customHeight="1" x14ac:dyDescent="0.25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</row>
    <row r="817" spans="1:90" ht="15.75" customHeight="1" x14ac:dyDescent="0.25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</row>
    <row r="818" spans="1:90" ht="15.75" customHeight="1" x14ac:dyDescent="0.25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</row>
    <row r="819" spans="1:90" ht="15.75" customHeight="1" x14ac:dyDescent="0.25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</row>
    <row r="820" spans="1:90" ht="15.75" customHeight="1" x14ac:dyDescent="0.25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</row>
    <row r="821" spans="1:90" ht="15.75" customHeight="1" x14ac:dyDescent="0.25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</row>
    <row r="822" spans="1:90" ht="15.75" customHeight="1" x14ac:dyDescent="0.25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</row>
    <row r="823" spans="1:90" ht="15.75" customHeight="1" x14ac:dyDescent="0.25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</row>
    <row r="824" spans="1:90" ht="15.75" customHeight="1" x14ac:dyDescent="0.25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</row>
    <row r="825" spans="1:90" ht="15.75" customHeight="1" x14ac:dyDescent="0.25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</row>
    <row r="826" spans="1:90" ht="15.75" customHeight="1" x14ac:dyDescent="0.25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</row>
    <row r="827" spans="1:90" ht="15.75" customHeight="1" x14ac:dyDescent="0.25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</row>
    <row r="828" spans="1:90" ht="15.75" customHeight="1" x14ac:dyDescent="0.25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</row>
    <row r="829" spans="1:90" ht="15.75" customHeight="1" x14ac:dyDescent="0.25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</row>
    <row r="830" spans="1:90" ht="15.75" customHeight="1" x14ac:dyDescent="0.25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</row>
    <row r="831" spans="1:90" ht="15.75" customHeight="1" x14ac:dyDescent="0.25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</row>
    <row r="832" spans="1:90" ht="15.75" customHeight="1" x14ac:dyDescent="0.25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</row>
    <row r="833" spans="1:90" ht="15.75" customHeight="1" x14ac:dyDescent="0.25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</row>
    <row r="834" spans="1:90" ht="15.75" customHeight="1" x14ac:dyDescent="0.25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</row>
    <row r="835" spans="1:90" ht="15.75" customHeight="1" x14ac:dyDescent="0.25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</row>
    <row r="836" spans="1:90" ht="15.75" customHeight="1" x14ac:dyDescent="0.25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</row>
    <row r="837" spans="1:90" ht="15.75" customHeight="1" x14ac:dyDescent="0.25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</row>
    <row r="838" spans="1:90" ht="15.75" customHeight="1" x14ac:dyDescent="0.25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</row>
    <row r="839" spans="1:90" ht="15.75" customHeight="1" x14ac:dyDescent="0.25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</row>
    <row r="840" spans="1:90" ht="15.75" customHeight="1" x14ac:dyDescent="0.25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</row>
    <row r="841" spans="1:90" ht="15.75" customHeight="1" x14ac:dyDescent="0.25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</row>
    <row r="842" spans="1:90" ht="15.75" customHeight="1" x14ac:dyDescent="0.25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</row>
    <row r="843" spans="1:90" ht="15.75" customHeight="1" x14ac:dyDescent="0.25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</row>
    <row r="844" spans="1:90" ht="15.75" customHeight="1" x14ac:dyDescent="0.25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</row>
    <row r="845" spans="1:90" ht="15.75" customHeight="1" x14ac:dyDescent="0.25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</row>
    <row r="846" spans="1:90" ht="15.75" customHeight="1" x14ac:dyDescent="0.25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</row>
    <row r="847" spans="1:90" ht="15.75" customHeight="1" x14ac:dyDescent="0.25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</row>
    <row r="848" spans="1:90" ht="15.75" customHeight="1" x14ac:dyDescent="0.25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</row>
    <row r="849" spans="1:90" ht="15.75" customHeight="1" x14ac:dyDescent="0.25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</row>
    <row r="850" spans="1:90" ht="15.75" customHeight="1" x14ac:dyDescent="0.25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</row>
    <row r="851" spans="1:90" ht="15.75" customHeight="1" x14ac:dyDescent="0.25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</row>
    <row r="852" spans="1:90" ht="15.75" customHeight="1" x14ac:dyDescent="0.25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</row>
    <row r="853" spans="1:90" ht="15.75" customHeight="1" x14ac:dyDescent="0.25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</row>
    <row r="854" spans="1:90" ht="15.75" customHeight="1" x14ac:dyDescent="0.25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</row>
    <row r="855" spans="1:90" ht="15.75" customHeight="1" x14ac:dyDescent="0.25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</row>
    <row r="856" spans="1:90" ht="15.75" customHeight="1" x14ac:dyDescent="0.25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</row>
    <row r="857" spans="1:90" ht="15.75" customHeight="1" x14ac:dyDescent="0.25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</row>
    <row r="858" spans="1:90" ht="15.75" customHeight="1" x14ac:dyDescent="0.25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</row>
    <row r="859" spans="1:90" ht="15.75" customHeight="1" x14ac:dyDescent="0.25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</row>
    <row r="860" spans="1:90" ht="15.75" customHeight="1" x14ac:dyDescent="0.25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</row>
    <row r="861" spans="1:90" ht="15.75" customHeight="1" x14ac:dyDescent="0.25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</row>
    <row r="862" spans="1:90" ht="15.75" customHeight="1" x14ac:dyDescent="0.25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</row>
    <row r="863" spans="1:90" ht="15.75" customHeight="1" x14ac:dyDescent="0.25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</row>
    <row r="864" spans="1:90" ht="15.75" customHeight="1" x14ac:dyDescent="0.25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</row>
    <row r="865" spans="1:90" ht="15.75" customHeight="1" x14ac:dyDescent="0.25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</row>
    <row r="866" spans="1:90" ht="15.75" customHeight="1" x14ac:dyDescent="0.25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</row>
    <row r="867" spans="1:90" ht="15.75" customHeight="1" x14ac:dyDescent="0.25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</row>
    <row r="868" spans="1:90" ht="15.75" customHeight="1" x14ac:dyDescent="0.25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</row>
    <row r="869" spans="1:90" ht="15.75" customHeight="1" x14ac:dyDescent="0.25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</row>
    <row r="870" spans="1:90" ht="15.75" customHeight="1" x14ac:dyDescent="0.25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</row>
    <row r="871" spans="1:90" ht="15.75" customHeight="1" x14ac:dyDescent="0.25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</row>
    <row r="872" spans="1:90" ht="15.75" customHeight="1" x14ac:dyDescent="0.25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</row>
    <row r="873" spans="1:90" ht="15.75" customHeight="1" x14ac:dyDescent="0.25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</row>
    <row r="874" spans="1:90" ht="15.75" customHeight="1" x14ac:dyDescent="0.25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</row>
    <row r="875" spans="1:90" ht="15.75" customHeight="1" x14ac:dyDescent="0.25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</row>
    <row r="876" spans="1:90" ht="15.75" customHeight="1" x14ac:dyDescent="0.25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</row>
    <row r="877" spans="1:90" ht="15.75" customHeight="1" x14ac:dyDescent="0.25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</row>
    <row r="878" spans="1:90" ht="15.75" customHeight="1" x14ac:dyDescent="0.25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</row>
    <row r="879" spans="1:90" ht="15.75" customHeight="1" x14ac:dyDescent="0.25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</row>
    <row r="880" spans="1:90" ht="15.75" customHeight="1" x14ac:dyDescent="0.25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</row>
    <row r="881" spans="1:90" ht="15.75" customHeight="1" x14ac:dyDescent="0.25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</row>
    <row r="882" spans="1:90" ht="15.75" customHeight="1" x14ac:dyDescent="0.25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</row>
    <row r="883" spans="1:90" ht="15.75" customHeight="1" x14ac:dyDescent="0.25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</row>
    <row r="884" spans="1:90" ht="15.75" customHeight="1" x14ac:dyDescent="0.25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</row>
    <row r="885" spans="1:90" ht="15.75" customHeight="1" x14ac:dyDescent="0.25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</row>
    <row r="886" spans="1:90" ht="15.75" customHeight="1" x14ac:dyDescent="0.25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</row>
    <row r="887" spans="1:90" ht="15.75" customHeight="1" x14ac:dyDescent="0.25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</row>
    <row r="888" spans="1:90" ht="15.75" customHeight="1" x14ac:dyDescent="0.25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</row>
    <row r="889" spans="1:90" ht="15.75" customHeight="1" x14ac:dyDescent="0.25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</row>
    <row r="890" spans="1:90" ht="15.75" customHeight="1" x14ac:dyDescent="0.25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</row>
    <row r="891" spans="1:90" ht="15.75" customHeight="1" x14ac:dyDescent="0.25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</row>
    <row r="892" spans="1:90" ht="15.75" customHeight="1" x14ac:dyDescent="0.25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</row>
    <row r="893" spans="1:90" ht="15.75" customHeight="1" x14ac:dyDescent="0.25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</row>
    <row r="894" spans="1:90" ht="15.75" customHeight="1" x14ac:dyDescent="0.25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</row>
    <row r="895" spans="1:90" ht="15.75" customHeight="1" x14ac:dyDescent="0.25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</row>
    <row r="896" spans="1:90" ht="15.75" customHeight="1" x14ac:dyDescent="0.25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</row>
    <row r="897" spans="1:90" ht="15.75" customHeight="1" x14ac:dyDescent="0.25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</row>
    <row r="898" spans="1:90" ht="15.75" customHeight="1" x14ac:dyDescent="0.25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</row>
    <row r="899" spans="1:90" ht="15.75" customHeight="1" x14ac:dyDescent="0.25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</row>
    <row r="900" spans="1:90" ht="15.75" customHeight="1" x14ac:dyDescent="0.25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</row>
    <row r="901" spans="1:90" ht="15.75" customHeight="1" x14ac:dyDescent="0.25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</row>
    <row r="902" spans="1:90" ht="15.75" customHeight="1" x14ac:dyDescent="0.25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</row>
    <row r="903" spans="1:90" ht="15.75" customHeight="1" x14ac:dyDescent="0.25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</row>
    <row r="904" spans="1:90" ht="15.75" customHeight="1" x14ac:dyDescent="0.25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</row>
    <row r="905" spans="1:90" ht="15.75" customHeight="1" x14ac:dyDescent="0.25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</row>
    <row r="906" spans="1:90" ht="15.75" customHeight="1" x14ac:dyDescent="0.25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</row>
    <row r="907" spans="1:90" ht="15.75" customHeight="1" x14ac:dyDescent="0.25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</row>
    <row r="908" spans="1:90" ht="15.75" customHeight="1" x14ac:dyDescent="0.25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</row>
    <row r="909" spans="1:90" ht="15.75" customHeight="1" x14ac:dyDescent="0.25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</row>
    <row r="910" spans="1:90" ht="15.75" customHeight="1" x14ac:dyDescent="0.25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</row>
    <row r="911" spans="1:90" ht="15.75" customHeight="1" x14ac:dyDescent="0.25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</row>
    <row r="912" spans="1:90" ht="15.75" customHeight="1" x14ac:dyDescent="0.25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</row>
    <row r="913" spans="1:90" ht="15.75" customHeight="1" x14ac:dyDescent="0.25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</row>
    <row r="914" spans="1:90" ht="15.75" customHeight="1" x14ac:dyDescent="0.25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</row>
    <row r="915" spans="1:90" ht="15.75" customHeight="1" x14ac:dyDescent="0.25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</row>
    <row r="916" spans="1:90" ht="15.75" customHeight="1" x14ac:dyDescent="0.25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</row>
    <row r="917" spans="1:90" ht="15.75" customHeight="1" x14ac:dyDescent="0.25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</row>
    <row r="918" spans="1:90" ht="15.75" customHeight="1" x14ac:dyDescent="0.25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</row>
    <row r="919" spans="1:90" ht="15.75" customHeight="1" x14ac:dyDescent="0.25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</row>
    <row r="920" spans="1:90" ht="15.75" customHeight="1" x14ac:dyDescent="0.25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</row>
    <row r="921" spans="1:90" ht="15.75" customHeight="1" x14ac:dyDescent="0.25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</row>
    <row r="922" spans="1:90" ht="15.75" customHeight="1" x14ac:dyDescent="0.25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</row>
    <row r="923" spans="1:90" ht="15.75" customHeight="1" x14ac:dyDescent="0.25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</row>
    <row r="924" spans="1:90" ht="15.75" customHeight="1" x14ac:dyDescent="0.25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</row>
    <row r="925" spans="1:90" ht="15.75" customHeight="1" x14ac:dyDescent="0.25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</row>
    <row r="926" spans="1:90" ht="15.75" customHeight="1" x14ac:dyDescent="0.25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</row>
    <row r="927" spans="1:90" ht="15.75" customHeight="1" x14ac:dyDescent="0.25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</row>
    <row r="928" spans="1:90" ht="15.75" customHeight="1" x14ac:dyDescent="0.25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</row>
    <row r="929" spans="1:90" ht="15.75" customHeight="1" x14ac:dyDescent="0.25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</row>
    <row r="930" spans="1:90" ht="15.75" customHeight="1" x14ac:dyDescent="0.25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</row>
    <row r="931" spans="1:90" ht="15.75" customHeight="1" x14ac:dyDescent="0.25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</row>
    <row r="932" spans="1:90" ht="15.75" customHeight="1" x14ac:dyDescent="0.25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</row>
    <row r="933" spans="1:90" ht="15.75" customHeight="1" x14ac:dyDescent="0.25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</row>
    <row r="934" spans="1:90" ht="15.75" customHeight="1" x14ac:dyDescent="0.25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</row>
    <row r="935" spans="1:90" ht="15.75" customHeight="1" x14ac:dyDescent="0.25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</row>
    <row r="936" spans="1:90" ht="15.75" customHeight="1" x14ac:dyDescent="0.25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</row>
    <row r="937" spans="1:90" ht="15.75" customHeight="1" x14ac:dyDescent="0.25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</row>
    <row r="938" spans="1:90" ht="15.75" customHeight="1" x14ac:dyDescent="0.25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</row>
    <row r="939" spans="1:90" ht="15.75" customHeight="1" x14ac:dyDescent="0.25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</row>
    <row r="940" spans="1:90" ht="15.75" customHeight="1" x14ac:dyDescent="0.25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</row>
    <row r="941" spans="1:90" ht="15.75" customHeight="1" x14ac:dyDescent="0.25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</row>
    <row r="942" spans="1:90" ht="15.75" customHeight="1" x14ac:dyDescent="0.25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</row>
    <row r="943" spans="1:90" ht="15.75" customHeight="1" x14ac:dyDescent="0.25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</row>
    <row r="944" spans="1:90" ht="15.75" customHeight="1" x14ac:dyDescent="0.25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</row>
    <row r="945" spans="1:90" ht="15.75" customHeight="1" x14ac:dyDescent="0.25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</row>
    <row r="946" spans="1:90" ht="15.75" customHeight="1" x14ac:dyDescent="0.25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</row>
    <row r="947" spans="1:90" ht="15.75" customHeight="1" x14ac:dyDescent="0.25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</row>
    <row r="948" spans="1:90" ht="15.75" customHeight="1" x14ac:dyDescent="0.25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</row>
    <row r="949" spans="1:90" ht="15.75" customHeight="1" x14ac:dyDescent="0.25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</row>
    <row r="950" spans="1:90" ht="15.75" customHeight="1" x14ac:dyDescent="0.25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</row>
    <row r="951" spans="1:90" ht="15.75" customHeight="1" x14ac:dyDescent="0.25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</row>
    <row r="952" spans="1:90" ht="15.75" customHeight="1" x14ac:dyDescent="0.25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</row>
    <row r="953" spans="1:90" ht="15.75" customHeight="1" x14ac:dyDescent="0.25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</row>
    <row r="954" spans="1:90" ht="15.75" customHeight="1" x14ac:dyDescent="0.25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</row>
    <row r="955" spans="1:90" ht="15.75" customHeight="1" x14ac:dyDescent="0.25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</row>
    <row r="956" spans="1:90" ht="15.75" customHeight="1" x14ac:dyDescent="0.25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</row>
    <row r="957" spans="1:90" ht="15.75" customHeight="1" x14ac:dyDescent="0.25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</row>
    <row r="958" spans="1:90" ht="15.75" customHeight="1" x14ac:dyDescent="0.25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</row>
    <row r="959" spans="1:90" ht="15.75" customHeight="1" x14ac:dyDescent="0.25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</row>
    <row r="960" spans="1:90" ht="15.75" customHeight="1" x14ac:dyDescent="0.25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</row>
    <row r="961" spans="1:90" ht="15.75" customHeight="1" x14ac:dyDescent="0.25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</row>
    <row r="962" spans="1:90" ht="15.75" customHeight="1" x14ac:dyDescent="0.25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</row>
    <row r="963" spans="1:90" ht="15.75" customHeight="1" x14ac:dyDescent="0.25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</row>
    <row r="964" spans="1:90" ht="15.75" customHeight="1" x14ac:dyDescent="0.25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</row>
    <row r="965" spans="1:90" ht="15.75" customHeight="1" x14ac:dyDescent="0.25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</row>
    <row r="966" spans="1:90" ht="15.75" customHeight="1" x14ac:dyDescent="0.25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</row>
    <row r="967" spans="1:90" ht="15.75" customHeight="1" x14ac:dyDescent="0.25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</row>
    <row r="968" spans="1:90" ht="15.75" customHeight="1" x14ac:dyDescent="0.25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</row>
    <row r="969" spans="1:90" ht="15.75" customHeight="1" x14ac:dyDescent="0.25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</row>
    <row r="970" spans="1:90" ht="15.75" customHeight="1" x14ac:dyDescent="0.25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</row>
    <row r="971" spans="1:90" ht="15.75" customHeight="1" x14ac:dyDescent="0.25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</row>
    <row r="972" spans="1:90" ht="15.75" customHeight="1" x14ac:dyDescent="0.25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</row>
    <row r="973" spans="1:90" ht="15.75" customHeight="1" x14ac:dyDescent="0.25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</row>
    <row r="974" spans="1:90" ht="15.75" customHeight="1" x14ac:dyDescent="0.25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</row>
    <row r="975" spans="1:90" ht="15.75" customHeight="1" x14ac:dyDescent="0.25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</row>
    <row r="976" spans="1:90" ht="15.75" customHeight="1" x14ac:dyDescent="0.25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</row>
    <row r="977" spans="1:90" ht="15.75" customHeight="1" x14ac:dyDescent="0.25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</row>
    <row r="978" spans="1:90" ht="15.75" customHeight="1" x14ac:dyDescent="0.25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</row>
    <row r="979" spans="1:90" ht="15.75" customHeight="1" x14ac:dyDescent="0.25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</row>
    <row r="980" spans="1:90" ht="15.75" customHeight="1" x14ac:dyDescent="0.25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</row>
    <row r="981" spans="1:90" ht="15.75" customHeight="1" x14ac:dyDescent="0.25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</row>
    <row r="982" spans="1:90" ht="15.75" customHeight="1" x14ac:dyDescent="0.25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</row>
    <row r="983" spans="1:90" ht="15.75" customHeight="1" x14ac:dyDescent="0.25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</row>
    <row r="984" spans="1:90" ht="15.75" customHeight="1" x14ac:dyDescent="0.25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</row>
    <row r="985" spans="1:90" ht="15.75" customHeight="1" x14ac:dyDescent="0.25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</row>
    <row r="986" spans="1:90" ht="15.75" customHeight="1" x14ac:dyDescent="0.25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</row>
    <row r="987" spans="1:90" ht="15.75" customHeight="1" x14ac:dyDescent="0.25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</row>
    <row r="988" spans="1:90" ht="15.75" customHeight="1" x14ac:dyDescent="0.25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</row>
    <row r="989" spans="1:90" ht="15.75" customHeight="1" x14ac:dyDescent="0.25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</row>
    <row r="990" spans="1:90" ht="15.75" customHeight="1" x14ac:dyDescent="0.25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</row>
    <row r="991" spans="1:90" ht="15.75" customHeight="1" x14ac:dyDescent="0.25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</row>
    <row r="992" spans="1:90" ht="15.75" customHeight="1" x14ac:dyDescent="0.25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</row>
    <row r="993" spans="1:90" ht="15.75" customHeight="1" x14ac:dyDescent="0.25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</row>
    <row r="994" spans="1:90" ht="15.75" customHeight="1" x14ac:dyDescent="0.25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</row>
    <row r="995" spans="1:90" ht="15.75" customHeight="1" x14ac:dyDescent="0.25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</row>
    <row r="996" spans="1:90" ht="15.75" customHeight="1" x14ac:dyDescent="0.25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</row>
    <row r="997" spans="1:90" ht="15.75" customHeight="1" x14ac:dyDescent="0.25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</row>
    <row r="998" spans="1:90" ht="15.75" customHeight="1" x14ac:dyDescent="0.25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</row>
    <row r="999" spans="1:90" ht="15.75" customHeight="1" x14ac:dyDescent="0.25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</row>
    <row r="1000" spans="1:90" ht="15.75" customHeight="1" x14ac:dyDescent="0.25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</row>
  </sheetData>
  <phoneticPr fontId="7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シート雛形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Terasawa, Nobuhiro</dc:creator>
  <cp:lastModifiedBy>Terasawa Nobuhiro</cp:lastModifiedBy>
  <dcterms:created xsi:type="dcterms:W3CDTF">2021-04-20T11:13:17Z</dcterms:created>
  <dcterms:modified xsi:type="dcterms:W3CDTF">2023-05-17T14:31:42Z</dcterms:modified>
</cp:coreProperties>
</file>